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 firstSheet="1" activeTab="1"/>
  </bookViews>
  <sheets>
    <sheet name="Sheet1" sheetId="1" state="hidden" r:id="rId1"/>
    <sheet name="Sheet2" sheetId="7" r:id="rId2"/>
  </sheets>
  <definedNames>
    <definedName name="_xlnm._FilterDatabase" localSheetId="0" hidden="1">Sheet1!$5:$308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<sst xmlns="http://schemas.openxmlformats.org/spreadsheetml/2006/main" count="6975" uniqueCount="1136">
  <si>
    <t>北京环卫集团固定资产台账（集团产权-机扫公司使用-拟报废）</t>
  </si>
  <si>
    <t>金额单位：元</t>
  </si>
  <si>
    <t>序号</t>
  </si>
  <si>
    <t>资产
大类</t>
  </si>
  <si>
    <t>资产
中类</t>
  </si>
  <si>
    <t>资产
小类</t>
  </si>
  <si>
    <t>原固定资产编码</t>
  </si>
  <si>
    <t>固定资
产编码</t>
  </si>
  <si>
    <t>资产名称</t>
  </si>
  <si>
    <t>规格型
号/性能</t>
  </si>
  <si>
    <t>投入使
用日期</t>
  </si>
  <si>
    <t>原值</t>
  </si>
  <si>
    <t>使用月限</t>
  </si>
  <si>
    <t>残值率</t>
  </si>
  <si>
    <t>残值</t>
  </si>
  <si>
    <t>使用单
位/部门</t>
  </si>
  <si>
    <t>管理单
位/部门</t>
  </si>
  <si>
    <t>资产来源</t>
  </si>
  <si>
    <t>资产
权属</t>
  </si>
  <si>
    <t>核算维度</t>
  </si>
  <si>
    <t>存放地点
或单位</t>
  </si>
  <si>
    <t>集团归口
管理部室</t>
  </si>
  <si>
    <t>资产是
否存在</t>
  </si>
  <si>
    <t>资产是否
正常运行</t>
  </si>
  <si>
    <t>资产是否
完好无损</t>
  </si>
  <si>
    <t>是否存在抵押、担保等情况</t>
  </si>
  <si>
    <t>产权证明文件
是否存在</t>
  </si>
  <si>
    <t>备注</t>
  </si>
  <si>
    <t>1</t>
  </si>
  <si>
    <t>生产类资产</t>
  </si>
  <si>
    <t>系统/设备</t>
  </si>
  <si>
    <t>其他设备</t>
  </si>
  <si>
    <t>001DZ01542</t>
  </si>
  <si>
    <t>000000SCXT280359</t>
  </si>
  <si>
    <t>车载终端本体</t>
  </si>
  <si>
    <t>华林定制2G北斗终端</t>
  </si>
  <si>
    <t>2017-12-20</t>
  </si>
  <si>
    <t>环路运营中心</t>
  </si>
  <si>
    <t>技术质量部</t>
  </si>
  <si>
    <t>投资购置</t>
  </si>
  <si>
    <t>内部租赁资产</t>
  </si>
  <si>
    <t>其他</t>
  </si>
  <si>
    <t>马家楼基地</t>
  </si>
  <si>
    <t>信息中心</t>
  </si>
  <si>
    <t>是</t>
  </si>
  <si>
    <t>否</t>
  </si>
  <si>
    <t>不涉及</t>
  </si>
  <si>
    <t>年度报废计划</t>
  </si>
  <si>
    <t>2</t>
  </si>
  <si>
    <t>001DZ01543</t>
  </si>
  <si>
    <t>000000SCXT280360</t>
  </si>
  <si>
    <t>3</t>
  </si>
  <si>
    <t>001DZ01544</t>
  </si>
  <si>
    <t>000000SCXT280361</t>
  </si>
  <si>
    <t>4</t>
  </si>
  <si>
    <t>001DZ01545</t>
  </si>
  <si>
    <t>000000SCXT280362</t>
  </si>
  <si>
    <t>5</t>
  </si>
  <si>
    <t>001DZ01546</t>
  </si>
  <si>
    <t>000000SCXT280363</t>
  </si>
  <si>
    <t>6</t>
  </si>
  <si>
    <t>001DZ01547</t>
  </si>
  <si>
    <t>000000SCXT280364</t>
  </si>
  <si>
    <t>7</t>
  </si>
  <si>
    <t>001DZ01548</t>
  </si>
  <si>
    <t>000000SCXT280365</t>
  </si>
  <si>
    <t>8</t>
  </si>
  <si>
    <t>001DZ01549</t>
  </si>
  <si>
    <t>000000SCXT280366</t>
  </si>
  <si>
    <t>9</t>
  </si>
  <si>
    <t>001DZ01550</t>
  </si>
  <si>
    <t>000000SCXT280367</t>
  </si>
  <si>
    <t>10</t>
  </si>
  <si>
    <t>001DZ01551</t>
  </si>
  <si>
    <t>000000SCXT280368</t>
  </si>
  <si>
    <t>11</t>
  </si>
  <si>
    <t>001DZ01552</t>
  </si>
  <si>
    <t>000000SCXT280369</t>
  </si>
  <si>
    <t>12</t>
  </si>
  <si>
    <t>001DZ01553</t>
  </si>
  <si>
    <t>000000SCXT280370</t>
  </si>
  <si>
    <t>13</t>
  </si>
  <si>
    <t>001DZ01554</t>
  </si>
  <si>
    <t>000000SCXT280371</t>
  </si>
  <si>
    <t>14</t>
  </si>
  <si>
    <t>001DZ01555</t>
  </si>
  <si>
    <t>000000SCXT280372</t>
  </si>
  <si>
    <t>15</t>
  </si>
  <si>
    <t>001DZ01556</t>
  </si>
  <si>
    <t>000000SCXT280373</t>
  </si>
  <si>
    <t>16</t>
  </si>
  <si>
    <t>001DZ01557</t>
  </si>
  <si>
    <t>000000SCXT280374</t>
  </si>
  <si>
    <t>17</t>
  </si>
  <si>
    <t>001DZ01558</t>
  </si>
  <si>
    <t>000000SCXT280375</t>
  </si>
  <si>
    <t>18</t>
  </si>
  <si>
    <t>001DZ01559</t>
  </si>
  <si>
    <t>000000SCXT280376</t>
  </si>
  <si>
    <t>19</t>
  </si>
  <si>
    <t>001DZ01560</t>
  </si>
  <si>
    <t>000000SCXT280377</t>
  </si>
  <si>
    <t>20</t>
  </si>
  <si>
    <t>001DZ01561</t>
  </si>
  <si>
    <t>000000SCXT280378</t>
  </si>
  <si>
    <t>21</t>
  </si>
  <si>
    <t>001DZ01562</t>
  </si>
  <si>
    <t>000000SCXT280379</t>
  </si>
  <si>
    <t>22</t>
  </si>
  <si>
    <t>001DZ01563</t>
  </si>
  <si>
    <t>000000SCXT280380</t>
  </si>
  <si>
    <t>23</t>
  </si>
  <si>
    <t>001DZ01564</t>
  </si>
  <si>
    <t>000000SCXT280381</t>
  </si>
  <si>
    <t>24</t>
  </si>
  <si>
    <t>001DZ01565</t>
  </si>
  <si>
    <t>000000SCXT280382</t>
  </si>
  <si>
    <t>25</t>
  </si>
  <si>
    <t>001DZ01566</t>
  </si>
  <si>
    <t>000000SCXT280383</t>
  </si>
  <si>
    <t>26</t>
  </si>
  <si>
    <t>001DZ01567</t>
  </si>
  <si>
    <t>000000SCXT280384</t>
  </si>
  <si>
    <t>27</t>
  </si>
  <si>
    <t>001DZ01568</t>
  </si>
  <si>
    <t>000000SCXT280385</t>
  </si>
  <si>
    <t>28</t>
  </si>
  <si>
    <t>001DZ01569</t>
  </si>
  <si>
    <t>000000SCXT280386</t>
  </si>
  <si>
    <t>29</t>
  </si>
  <si>
    <t>001DZ01570</t>
  </si>
  <si>
    <t>000000SCXT280387</t>
  </si>
  <si>
    <t>30</t>
  </si>
  <si>
    <t>001DZ01571</t>
  </si>
  <si>
    <t>000000SCXT280388</t>
  </si>
  <si>
    <t>31</t>
  </si>
  <si>
    <t>001DZ01572</t>
  </si>
  <si>
    <t>000000SCXT280389</t>
  </si>
  <si>
    <t>32</t>
  </si>
  <si>
    <t>001DZ01573</t>
  </si>
  <si>
    <t>000000SCXT280390</t>
  </si>
  <si>
    <t>33</t>
  </si>
  <si>
    <t>001DZ01574</t>
  </si>
  <si>
    <t>000000SCXT280391</t>
  </si>
  <si>
    <t>34</t>
  </si>
  <si>
    <t>001DZ01575</t>
  </si>
  <si>
    <t>000000SCXT280392</t>
  </si>
  <si>
    <t>35</t>
  </si>
  <si>
    <t>001DZ01576</t>
  </si>
  <si>
    <t>000000SCXT280393</t>
  </si>
  <si>
    <t>36</t>
  </si>
  <si>
    <t>001DZ01577</t>
  </si>
  <si>
    <t>000000SCXT280394</t>
  </si>
  <si>
    <t>37</t>
  </si>
  <si>
    <t>001DZ01578</t>
  </si>
  <si>
    <t>000000SCXT280395</t>
  </si>
  <si>
    <t>38</t>
  </si>
  <si>
    <t>001DZ01579</t>
  </si>
  <si>
    <t>000000SCXT280396</t>
  </si>
  <si>
    <t>39</t>
  </si>
  <si>
    <t>001DZ01580</t>
  </si>
  <si>
    <t>000000SCXT280397</t>
  </si>
  <si>
    <t>40</t>
  </si>
  <si>
    <t>001DZ01581</t>
  </si>
  <si>
    <t>000000SCXT280398</t>
  </si>
  <si>
    <t>41</t>
  </si>
  <si>
    <t>001DZ01582</t>
  </si>
  <si>
    <t>000000SCXT280399</t>
  </si>
  <si>
    <t>42</t>
  </si>
  <si>
    <t>001DZ01583</t>
  </si>
  <si>
    <t>000000SCXT280400</t>
  </si>
  <si>
    <t>43</t>
  </si>
  <si>
    <t>001DZ01584</t>
  </si>
  <si>
    <t>000000SCXT280401</t>
  </si>
  <si>
    <t>44</t>
  </si>
  <si>
    <t>001DZ01585</t>
  </si>
  <si>
    <t>000000SCXT280402</t>
  </si>
  <si>
    <t>45</t>
  </si>
  <si>
    <t>001DZ01586</t>
  </si>
  <si>
    <t>000000SCXT280403</t>
  </si>
  <si>
    <t>46</t>
  </si>
  <si>
    <t>001DZ01587</t>
  </si>
  <si>
    <t>000000SCXT280404</t>
  </si>
  <si>
    <t>47</t>
  </si>
  <si>
    <t>001DZ01588</t>
  </si>
  <si>
    <t>000000SCXT280405</t>
  </si>
  <si>
    <t>48</t>
  </si>
  <si>
    <t>001DZ01589</t>
  </si>
  <si>
    <t>000000SCXT280406</t>
  </si>
  <si>
    <t>49</t>
  </si>
  <si>
    <t>001DZ01590</t>
  </si>
  <si>
    <t>000000SCXT280407</t>
  </si>
  <si>
    <t>50</t>
  </si>
  <si>
    <t>001DZ01591</t>
  </si>
  <si>
    <t>000000SCXT280408</t>
  </si>
  <si>
    <t>51</t>
  </si>
  <si>
    <t>001DZ01592</t>
  </si>
  <si>
    <t>000000SCXT280409</t>
  </si>
  <si>
    <t>52</t>
  </si>
  <si>
    <t>001DZ01593</t>
  </si>
  <si>
    <t>000000SCXT280410</t>
  </si>
  <si>
    <t>53</t>
  </si>
  <si>
    <t>001DZ01594</t>
  </si>
  <si>
    <t>000000SCXT280411</t>
  </si>
  <si>
    <t>54</t>
  </si>
  <si>
    <t>001DZ01595</t>
  </si>
  <si>
    <t>000000SCXT280412</t>
  </si>
  <si>
    <t>55</t>
  </si>
  <si>
    <t>001DZ01596</t>
  </si>
  <si>
    <t>000000SCXT280413</t>
  </si>
  <si>
    <t>56</t>
  </si>
  <si>
    <t>001DZ01597</t>
  </si>
  <si>
    <t>000000SCXT280414</t>
  </si>
  <si>
    <t>57</t>
  </si>
  <si>
    <t>001DZ01598</t>
  </si>
  <si>
    <t>000000SCXT280415</t>
  </si>
  <si>
    <t>58</t>
  </si>
  <si>
    <t>001DZ01599</t>
  </si>
  <si>
    <t>000000SCXT280416</t>
  </si>
  <si>
    <t>59</t>
  </si>
  <si>
    <t>001DZ01600</t>
  </si>
  <si>
    <t>000000SCXT280417</t>
  </si>
  <si>
    <t>60</t>
  </si>
  <si>
    <t>001DZ01601</t>
  </si>
  <si>
    <t>000000SCXT280418</t>
  </si>
  <si>
    <t>61</t>
  </si>
  <si>
    <t>001DZ01602</t>
  </si>
  <si>
    <t>000000SCXT280419</t>
  </si>
  <si>
    <t>62</t>
  </si>
  <si>
    <t>001DZ01603</t>
  </si>
  <si>
    <t>000000SCXT280420</t>
  </si>
  <si>
    <t>63</t>
  </si>
  <si>
    <t>001DZ01604</t>
  </si>
  <si>
    <t>000000SCXT280421</t>
  </si>
  <si>
    <t>64</t>
  </si>
  <si>
    <t>001DZ01605</t>
  </si>
  <si>
    <t>000000SCXT280422</t>
  </si>
  <si>
    <t>65</t>
  </si>
  <si>
    <t>001DZ01606</t>
  </si>
  <si>
    <t>000000SCXT280423</t>
  </si>
  <si>
    <t>66</t>
  </si>
  <si>
    <t>001DZ01607</t>
  </si>
  <si>
    <t>000000SCXT280424</t>
  </si>
  <si>
    <t>67</t>
  </si>
  <si>
    <t>001DZ01608</t>
  </si>
  <si>
    <t>000000SCXT280425</t>
  </si>
  <si>
    <t>68</t>
  </si>
  <si>
    <t>001DZ01609</t>
  </si>
  <si>
    <t>000000SCXT280426</t>
  </si>
  <si>
    <t>69</t>
  </si>
  <si>
    <t>001DZ01610</t>
  </si>
  <si>
    <t>000000SCXT280427</t>
  </si>
  <si>
    <t>70</t>
  </si>
  <si>
    <t>001DZ01611</t>
  </si>
  <si>
    <t>000000SCXT280428</t>
  </si>
  <si>
    <t>71</t>
  </si>
  <si>
    <t>001DZ01612</t>
  </si>
  <si>
    <t>000000SCXT280429</t>
  </si>
  <si>
    <t>72</t>
  </si>
  <si>
    <t>001DZ01613</t>
  </si>
  <si>
    <t>000000SCXT280430</t>
  </si>
  <si>
    <t>73</t>
  </si>
  <si>
    <t>001DZ01614</t>
  </si>
  <si>
    <t>000000SCXT280431</t>
  </si>
  <si>
    <t>74</t>
  </si>
  <si>
    <t>001DZ01615</t>
  </si>
  <si>
    <t>000000SCXT280432</t>
  </si>
  <si>
    <t>75</t>
  </si>
  <si>
    <t>001DZ01616</t>
  </si>
  <si>
    <t>000000SCXT280433</t>
  </si>
  <si>
    <t>76</t>
  </si>
  <si>
    <t>001DZ01617</t>
  </si>
  <si>
    <t>000000SCXT280434</t>
  </si>
  <si>
    <t>77</t>
  </si>
  <si>
    <t>001DZ01618</t>
  </si>
  <si>
    <t>000000SCXT280435</t>
  </si>
  <si>
    <t>78</t>
  </si>
  <si>
    <t>001DZ01619</t>
  </si>
  <si>
    <t>000000SCXT280436</t>
  </si>
  <si>
    <t>79</t>
  </si>
  <si>
    <t>001DZ01620</t>
  </si>
  <si>
    <t>000000SCXT280437</t>
  </si>
  <si>
    <t>80</t>
  </si>
  <si>
    <t>001DZ01621</t>
  </si>
  <si>
    <t>000000SCXT280438</t>
  </si>
  <si>
    <t>81</t>
  </si>
  <si>
    <t>001DZ01622</t>
  </si>
  <si>
    <t>000000SCXT280439</t>
  </si>
  <si>
    <t>82</t>
  </si>
  <si>
    <t>001DZ01623</t>
  </si>
  <si>
    <t>000000SCXT280440</t>
  </si>
  <si>
    <t>83</t>
  </si>
  <si>
    <t>001DZ01624</t>
  </si>
  <si>
    <t>000000SCXT280441</t>
  </si>
  <si>
    <t>84</t>
  </si>
  <si>
    <t>001DZ01625</t>
  </si>
  <si>
    <t>000000SCXT280442</t>
  </si>
  <si>
    <t>85</t>
  </si>
  <si>
    <t>001DZ01626</t>
  </si>
  <si>
    <t>000000SCXT280443</t>
  </si>
  <si>
    <t>86</t>
  </si>
  <si>
    <t>001DZ01627</t>
  </si>
  <si>
    <t>000000SCXT280444</t>
  </si>
  <si>
    <t>87</t>
  </si>
  <si>
    <t>001DZ01628</t>
  </si>
  <si>
    <t>000000SCXT280445</t>
  </si>
  <si>
    <t>88</t>
  </si>
  <si>
    <t>001DZ01629</t>
  </si>
  <si>
    <t>000000SCXT280446</t>
  </si>
  <si>
    <t>89</t>
  </si>
  <si>
    <t>001DZ01630</t>
  </si>
  <si>
    <t>000000SCXT280447</t>
  </si>
  <si>
    <t>90</t>
  </si>
  <si>
    <t>001DZ01631</t>
  </si>
  <si>
    <t>000000SCXT280448</t>
  </si>
  <si>
    <t>91</t>
  </si>
  <si>
    <t>001DZ01632</t>
  </si>
  <si>
    <t>000000SCXT280449</t>
  </si>
  <si>
    <t>92</t>
  </si>
  <si>
    <t>001DZ01633</t>
  </si>
  <si>
    <t>000000SCXT280450</t>
  </si>
  <si>
    <t>93</t>
  </si>
  <si>
    <t>001DZ01634</t>
  </si>
  <si>
    <t>000000SCXT280451</t>
  </si>
  <si>
    <t>94</t>
  </si>
  <si>
    <t>001DZ01635</t>
  </si>
  <si>
    <t>000000SCXT280452</t>
  </si>
  <si>
    <t>95</t>
  </si>
  <si>
    <t>001DZ01636</t>
  </si>
  <si>
    <t>000000SCXT280453</t>
  </si>
  <si>
    <t>96</t>
  </si>
  <si>
    <t>001DZ01637</t>
  </si>
  <si>
    <t>000000SCXT280454</t>
  </si>
  <si>
    <t>97</t>
  </si>
  <si>
    <t>001DZ01638</t>
  </si>
  <si>
    <t>000000SCXT280455</t>
  </si>
  <si>
    <t>98</t>
  </si>
  <si>
    <t>001DZ01639</t>
  </si>
  <si>
    <t>000000SCXT280456</t>
  </si>
  <si>
    <t>99</t>
  </si>
  <si>
    <t>001DZ01640</t>
  </si>
  <si>
    <t>000000SCXT280457</t>
  </si>
  <si>
    <t>100</t>
  </si>
  <si>
    <t>001DZ01641</t>
  </si>
  <si>
    <t>000000SCXT280458</t>
  </si>
  <si>
    <t>101</t>
  </si>
  <si>
    <t>001DZ01642</t>
  </si>
  <si>
    <t>000000SCXT280459</t>
  </si>
  <si>
    <t>102</t>
  </si>
  <si>
    <t>001DZ01643</t>
  </si>
  <si>
    <t>000000SCXT280460</t>
  </si>
  <si>
    <t>103</t>
  </si>
  <si>
    <t>001DZ01644</t>
  </si>
  <si>
    <t>000000SCXT280461</t>
  </si>
  <si>
    <t>104</t>
  </si>
  <si>
    <t>001DZ01645</t>
  </si>
  <si>
    <t>000000SCXT280462</t>
  </si>
  <si>
    <t>105</t>
  </si>
  <si>
    <t>001DZ01646</t>
  </si>
  <si>
    <t>000000SCXT280463</t>
  </si>
  <si>
    <t>106</t>
  </si>
  <si>
    <t>001DZ01647</t>
  </si>
  <si>
    <t>000000SCXT280464</t>
  </si>
  <si>
    <t>107</t>
  </si>
  <si>
    <t>001DZ01648</t>
  </si>
  <si>
    <t>000000SCXT280465</t>
  </si>
  <si>
    <t>108</t>
  </si>
  <si>
    <t>001DZ01649</t>
  </si>
  <si>
    <t>000000SCXT280466</t>
  </si>
  <si>
    <t>109</t>
  </si>
  <si>
    <t>001DZ01650</t>
  </si>
  <si>
    <t>000000SCXT280467</t>
  </si>
  <si>
    <t>110</t>
  </si>
  <si>
    <t>001DZ01651</t>
  </si>
  <si>
    <t>000000SCXT280468</t>
  </si>
  <si>
    <t>111</t>
  </si>
  <si>
    <t>001DZ01652</t>
  </si>
  <si>
    <t>000000SCXT280469</t>
  </si>
  <si>
    <t>112</t>
  </si>
  <si>
    <t>001DZ01653</t>
  </si>
  <si>
    <t>000000SCXT280470</t>
  </si>
  <si>
    <t>113</t>
  </si>
  <si>
    <t>001DZ01654</t>
  </si>
  <si>
    <t>000000SCXT280471</t>
  </si>
  <si>
    <t>114</t>
  </si>
  <si>
    <t>001DZ01655</t>
  </si>
  <si>
    <t>000000SCXT280472</t>
  </si>
  <si>
    <t>115</t>
  </si>
  <si>
    <t>001DZ01656</t>
  </si>
  <si>
    <t>000000SCXT280473</t>
  </si>
  <si>
    <t>116</t>
  </si>
  <si>
    <t>001DZ01657</t>
  </si>
  <si>
    <t>000000SCXT280474</t>
  </si>
  <si>
    <t>117</t>
  </si>
  <si>
    <t>001DZ01658</t>
  </si>
  <si>
    <t>000000SCXT280475</t>
  </si>
  <si>
    <t>118</t>
  </si>
  <si>
    <t>001DZ01659</t>
  </si>
  <si>
    <t>000000SCXT280476</t>
  </si>
  <si>
    <t>119</t>
  </si>
  <si>
    <t>001DZ01660</t>
  </si>
  <si>
    <t>000000SCXT280477</t>
  </si>
  <si>
    <t>120</t>
  </si>
  <si>
    <t>001DZ01661</t>
  </si>
  <si>
    <t>000000SCXT280478</t>
  </si>
  <si>
    <t>121</t>
  </si>
  <si>
    <t>001DZ01662</t>
  </si>
  <si>
    <t>000000SCXT280479</t>
  </si>
  <si>
    <t>122</t>
  </si>
  <si>
    <t>001DZ01663</t>
  </si>
  <si>
    <t>000000SCXT280480</t>
  </si>
  <si>
    <t>123</t>
  </si>
  <si>
    <t>001DZ01664</t>
  </si>
  <si>
    <t>000000SCXT280481</t>
  </si>
  <si>
    <t>124</t>
  </si>
  <si>
    <t>001DZ01665</t>
  </si>
  <si>
    <t>000000SCXT280482</t>
  </si>
  <si>
    <t>125</t>
  </si>
  <si>
    <t>001DZ01666</t>
  </si>
  <si>
    <t>000000SCXT280483</t>
  </si>
  <si>
    <t>126</t>
  </si>
  <si>
    <t>001DZ01667</t>
  </si>
  <si>
    <t>000000SCXT280484</t>
  </si>
  <si>
    <t>127</t>
  </si>
  <si>
    <t>001DZ01668</t>
  </si>
  <si>
    <t>000000SCXT280485</t>
  </si>
  <si>
    <t>128</t>
  </si>
  <si>
    <t>001DZ01669</t>
  </si>
  <si>
    <t>000000SCXT280486</t>
  </si>
  <si>
    <t>129</t>
  </si>
  <si>
    <t>001DZ01670</t>
  </si>
  <si>
    <t>000000SCXT280487</t>
  </si>
  <si>
    <t>130</t>
  </si>
  <si>
    <t>001DZ01671</t>
  </si>
  <si>
    <t>000000SCXT280488</t>
  </si>
  <si>
    <t>131</t>
  </si>
  <si>
    <t>001DZ01672</t>
  </si>
  <si>
    <t>000000SCXT280489</t>
  </si>
  <si>
    <t>132</t>
  </si>
  <si>
    <t>001DZ01673</t>
  </si>
  <si>
    <t>000000SCXT280490</t>
  </si>
  <si>
    <t>133</t>
  </si>
  <si>
    <t>001DZ01674</t>
  </si>
  <si>
    <t>000000SCXT280491</t>
  </si>
  <si>
    <t>134</t>
  </si>
  <si>
    <t>001DZ01675</t>
  </si>
  <si>
    <t>000000SCXT280492</t>
  </si>
  <si>
    <t>135</t>
  </si>
  <si>
    <t>001DZ01676</t>
  </si>
  <si>
    <t>000000SCXT280493</t>
  </si>
  <si>
    <t>136</t>
  </si>
  <si>
    <t>001DZ01677</t>
  </si>
  <si>
    <t>000000SCXT280494</t>
  </si>
  <si>
    <t>137</t>
  </si>
  <si>
    <t>001DZ01678</t>
  </si>
  <si>
    <t>000000SCXT280495</t>
  </si>
  <si>
    <t>138</t>
  </si>
  <si>
    <t>001DZ01679</t>
  </si>
  <si>
    <t>000000SCXT280496</t>
  </si>
  <si>
    <t>139</t>
  </si>
  <si>
    <t>001DZ01680</t>
  </si>
  <si>
    <t>000000SCXT280497</t>
  </si>
  <si>
    <t>140</t>
  </si>
  <si>
    <t>001DZ01681</t>
  </si>
  <si>
    <t>000000SCXT280498</t>
  </si>
  <si>
    <t>141</t>
  </si>
  <si>
    <t>001DZ01682</t>
  </si>
  <si>
    <t>000000SCXT280499</t>
  </si>
  <si>
    <t>142</t>
  </si>
  <si>
    <t>001DZ01683</t>
  </si>
  <si>
    <t>000000SCXT280500</t>
  </si>
  <si>
    <t>143</t>
  </si>
  <si>
    <t>001DZ01684</t>
  </si>
  <si>
    <t>000000SCXT280501</t>
  </si>
  <si>
    <t>144</t>
  </si>
  <si>
    <t>001DZ01685</t>
  </si>
  <si>
    <t>000000SCXT280502</t>
  </si>
  <si>
    <t>145</t>
  </si>
  <si>
    <t>001DZ01686</t>
  </si>
  <si>
    <t>000000SCXT280503</t>
  </si>
  <si>
    <t>146</t>
  </si>
  <si>
    <t>001DZ01687</t>
  </si>
  <si>
    <t>000000SCXT280504</t>
  </si>
  <si>
    <t>147</t>
  </si>
  <si>
    <t>001DZ01688</t>
  </si>
  <si>
    <t>000000SCXT280505</t>
  </si>
  <si>
    <t>148</t>
  </si>
  <si>
    <t>001DZ01689</t>
  </si>
  <si>
    <t>000000SCXT280506</t>
  </si>
  <si>
    <t>149</t>
  </si>
  <si>
    <t>001DZ01690</t>
  </si>
  <si>
    <t>000000SCXT280507</t>
  </si>
  <si>
    <t>150</t>
  </si>
  <si>
    <t>001DZ01691</t>
  </si>
  <si>
    <t>000000SCXT280508</t>
  </si>
  <si>
    <t>151</t>
  </si>
  <si>
    <t>001DZ01692</t>
  </si>
  <si>
    <t>000000SCXT280509</t>
  </si>
  <si>
    <t>152</t>
  </si>
  <si>
    <t>001DZ01693</t>
  </si>
  <si>
    <t>000000SCXT280510</t>
  </si>
  <si>
    <t>153</t>
  </si>
  <si>
    <t>001DZ01694</t>
  </si>
  <si>
    <t>000000SCXT280511</t>
  </si>
  <si>
    <t>154</t>
  </si>
  <si>
    <t>001DZ01695</t>
  </si>
  <si>
    <t>000000SCXT280512</t>
  </si>
  <si>
    <t>155</t>
  </si>
  <si>
    <t>001DZ01696</t>
  </si>
  <si>
    <t>000000SCXT280513</t>
  </si>
  <si>
    <t>156</t>
  </si>
  <si>
    <t>001DZ01697</t>
  </si>
  <si>
    <t>000000SCXT280514</t>
  </si>
  <si>
    <t>157</t>
  </si>
  <si>
    <t>001DZ01698</t>
  </si>
  <si>
    <t>000000SCXT280515</t>
  </si>
  <si>
    <t>158</t>
  </si>
  <si>
    <t>001DZ01699</t>
  </si>
  <si>
    <t>000000SCXT280516</t>
  </si>
  <si>
    <t>159</t>
  </si>
  <si>
    <t>001DZ01700</t>
  </si>
  <si>
    <t>000000SCXT280517</t>
  </si>
  <si>
    <t>160</t>
  </si>
  <si>
    <t>001DZ01701</t>
  </si>
  <si>
    <t>000000SCXT280518</t>
  </si>
  <si>
    <t>161</t>
  </si>
  <si>
    <t>001DZ01702</t>
  </si>
  <si>
    <t>000000SCXT280519</t>
  </si>
  <si>
    <t>162</t>
  </si>
  <si>
    <t>001DZ01703</t>
  </si>
  <si>
    <t>000000SCXT280520</t>
  </si>
  <si>
    <t>163</t>
  </si>
  <si>
    <t>001DZ01704</t>
  </si>
  <si>
    <t>000000SCXT280521</t>
  </si>
  <si>
    <t>164</t>
  </si>
  <si>
    <t>001DZ01705</t>
  </si>
  <si>
    <t>000000SCXT280522</t>
  </si>
  <si>
    <t>165</t>
  </si>
  <si>
    <t>001DZ01706</t>
  </si>
  <si>
    <t>000000SCXT280523</t>
  </si>
  <si>
    <t>166</t>
  </si>
  <si>
    <t>001DZ01707</t>
  </si>
  <si>
    <t>000000SCXT280524</t>
  </si>
  <si>
    <t>167</t>
  </si>
  <si>
    <t>001DZ01708</t>
  </si>
  <si>
    <t>000000SCXT280525</t>
  </si>
  <si>
    <t>168</t>
  </si>
  <si>
    <t>001DZ01709</t>
  </si>
  <si>
    <t>000000SCXT280526</t>
  </si>
  <si>
    <t>169</t>
  </si>
  <si>
    <t>001DZ01710</t>
  </si>
  <si>
    <t>000000SCXT280527</t>
  </si>
  <si>
    <t>170</t>
  </si>
  <si>
    <t>001DZ01711</t>
  </si>
  <si>
    <t>000000SCXT280528</t>
  </si>
  <si>
    <t>171</t>
  </si>
  <si>
    <t>001DZ01712</t>
  </si>
  <si>
    <t>000000SCXT280529</t>
  </si>
  <si>
    <t>172</t>
  </si>
  <si>
    <t>001DZ01713</t>
  </si>
  <si>
    <t>000000SCXT280530</t>
  </si>
  <si>
    <t>173</t>
  </si>
  <si>
    <t>001DZ01714</t>
  </si>
  <si>
    <t>000000SCXT280531</t>
  </si>
  <si>
    <t>174</t>
  </si>
  <si>
    <t>001DZ01715</t>
  </si>
  <si>
    <t>000000SCXT280532</t>
  </si>
  <si>
    <t>175</t>
  </si>
  <si>
    <t>001DZ01716</t>
  </si>
  <si>
    <t>000000SCXT280533</t>
  </si>
  <si>
    <t>176</t>
  </si>
  <si>
    <t>001DZ01717</t>
  </si>
  <si>
    <t>000000SCXT280534</t>
  </si>
  <si>
    <t>177</t>
  </si>
  <si>
    <t>001DZ01718</t>
  </si>
  <si>
    <t>000000SCXT280535</t>
  </si>
  <si>
    <t>178</t>
  </si>
  <si>
    <t>001DZ01719</t>
  </si>
  <si>
    <t>000000SCXT280536</t>
  </si>
  <si>
    <t>179</t>
  </si>
  <si>
    <t>001DZ01720</t>
  </si>
  <si>
    <t>000000SCXT280537</t>
  </si>
  <si>
    <t>180</t>
  </si>
  <si>
    <t>001DZ01721</t>
  </si>
  <si>
    <t>000000SCXT280538</t>
  </si>
  <si>
    <t>181</t>
  </si>
  <si>
    <t>001DZ01722</t>
  </si>
  <si>
    <t>000000SCXT280539</t>
  </si>
  <si>
    <t>182</t>
  </si>
  <si>
    <t>001DZ01723</t>
  </si>
  <si>
    <t>000000SCXT280540</t>
  </si>
  <si>
    <t>183</t>
  </si>
  <si>
    <t>001DZ01724</t>
  </si>
  <si>
    <t>000000SCXT280541</t>
  </si>
  <si>
    <t>184</t>
  </si>
  <si>
    <t>001DZ02693</t>
  </si>
  <si>
    <t>000000SCXT280542</t>
  </si>
  <si>
    <t>水位传感器</t>
  </si>
  <si>
    <t>N08</t>
  </si>
  <si>
    <t>185</t>
  </si>
  <si>
    <t>001DZ02694</t>
  </si>
  <si>
    <t>000000SCXT280543</t>
  </si>
  <si>
    <t>186</t>
  </si>
  <si>
    <t>001DZ02695</t>
  </si>
  <si>
    <t>000000SCXT280544</t>
  </si>
  <si>
    <t>187</t>
  </si>
  <si>
    <t>001DZ02696</t>
  </si>
  <si>
    <t>000000SCXT280545</t>
  </si>
  <si>
    <t>188</t>
  </si>
  <si>
    <t>001DZ02697</t>
  </si>
  <si>
    <t>000000SCXT280546</t>
  </si>
  <si>
    <t>189</t>
  </si>
  <si>
    <t>001DZ02698</t>
  </si>
  <si>
    <t>000000SCXT280547</t>
  </si>
  <si>
    <t>190</t>
  </si>
  <si>
    <t>001DZ02699</t>
  </si>
  <si>
    <t>000000SCXT280548</t>
  </si>
  <si>
    <t>191</t>
  </si>
  <si>
    <t>001DZ02700</t>
  </si>
  <si>
    <t>000000SCXT280549</t>
  </si>
  <si>
    <t>192</t>
  </si>
  <si>
    <t>001DZ02701</t>
  </si>
  <si>
    <t>000000SCXT280550</t>
  </si>
  <si>
    <t>193</t>
  </si>
  <si>
    <t>001DZ02702</t>
  </si>
  <si>
    <t>000000SCXT280551</t>
  </si>
  <si>
    <t>194</t>
  </si>
  <si>
    <t>001JX00674</t>
  </si>
  <si>
    <t>000000SCXT280554</t>
  </si>
  <si>
    <t>电动单梁起重机</t>
  </si>
  <si>
    <t>2T/13M</t>
  </si>
  <si>
    <t>2011-12-16</t>
  </si>
  <si>
    <t>安全与后勤部</t>
  </si>
  <si>
    <t>望京融雪站</t>
  </si>
  <si>
    <t>生产运营部</t>
  </si>
  <si>
    <t>195</t>
  </si>
  <si>
    <t>管理类资产</t>
  </si>
  <si>
    <t>设备</t>
  </si>
  <si>
    <t>办公设备</t>
  </si>
  <si>
    <t>001DZ00743</t>
  </si>
  <si>
    <t>000000GLSH011024</t>
  </si>
  <si>
    <t>电脑</t>
  </si>
  <si>
    <t>扬天</t>
  </si>
  <si>
    <t>2002-07-18</t>
  </si>
  <si>
    <t>5%</t>
  </si>
  <si>
    <t>奥园环境服务中心</t>
  </si>
  <si>
    <t>办公室（法律事务部）</t>
  </si>
  <si>
    <t>奥园基地</t>
  </si>
  <si>
    <t>196</t>
  </si>
  <si>
    <t>001DZ00741</t>
  </si>
  <si>
    <t>000000GLSH011025</t>
  </si>
  <si>
    <t>传真机</t>
  </si>
  <si>
    <t>松下FP175CN</t>
  </si>
  <si>
    <t>2002-11-29</t>
  </si>
  <si>
    <t>公司本部</t>
  </si>
  <si>
    <t>197</t>
  </si>
  <si>
    <t>福利类资产</t>
  </si>
  <si>
    <t>建构筑物</t>
  </si>
  <si>
    <t>001JX00675</t>
  </si>
  <si>
    <t>000000FLJZ040024</t>
  </si>
  <si>
    <t>低压配电柜</t>
  </si>
  <si>
    <t>JXL-21</t>
  </si>
  <si>
    <t>2011-12-31</t>
  </si>
  <si>
    <t>198</t>
  </si>
  <si>
    <t>供暖洗浴设备</t>
  </si>
  <si>
    <t>001DZ00631</t>
  </si>
  <si>
    <t>000000FLSH020005</t>
  </si>
  <si>
    <t>太阳能热水器</t>
  </si>
  <si>
    <t>桑普</t>
  </si>
  <si>
    <t>2009-12-22</t>
  </si>
  <si>
    <t>平房综合服务中心</t>
  </si>
  <si>
    <t>平房基地</t>
  </si>
  <si>
    <t>后勤保卫部</t>
  </si>
  <si>
    <t>199</t>
  </si>
  <si>
    <t>001JX00812</t>
  </si>
  <si>
    <t>000000FLSH040011</t>
  </si>
  <si>
    <t>储油器皿</t>
  </si>
  <si>
    <t>-</t>
  </si>
  <si>
    <t>2001-12-31</t>
  </si>
  <si>
    <t>200</t>
  </si>
  <si>
    <t>001JX00770</t>
  </si>
  <si>
    <t>000000FLSH040013</t>
  </si>
  <si>
    <t>汽油罐</t>
  </si>
  <si>
    <t>20T</t>
  </si>
  <si>
    <t>2002-12-31</t>
  </si>
  <si>
    <t>201</t>
  </si>
  <si>
    <t>001JX00771</t>
  </si>
  <si>
    <t>000000FLSH040014</t>
  </si>
  <si>
    <t>202</t>
  </si>
  <si>
    <t>001JX00772</t>
  </si>
  <si>
    <t>000000FLSH040015</t>
  </si>
  <si>
    <t>柴油罐</t>
  </si>
  <si>
    <t>25T</t>
  </si>
  <si>
    <t>203</t>
  </si>
  <si>
    <t>001JX00773</t>
  </si>
  <si>
    <t>000000FLSH040016</t>
  </si>
  <si>
    <t>204</t>
  </si>
  <si>
    <t>001JX00774</t>
  </si>
  <si>
    <t>000000FLSH040017</t>
  </si>
  <si>
    <t>油泵及过滤器</t>
  </si>
  <si>
    <t>DN100</t>
  </si>
  <si>
    <t>205</t>
  </si>
  <si>
    <t>001JX00775</t>
  </si>
  <si>
    <t>000000FLSH040018</t>
  </si>
  <si>
    <t>过滤器</t>
  </si>
  <si>
    <t>206</t>
  </si>
  <si>
    <t>001JX00776</t>
  </si>
  <si>
    <t>000000FLSH040019</t>
  </si>
  <si>
    <t>液压装置探头</t>
  </si>
  <si>
    <t>207</t>
  </si>
  <si>
    <t>001JX00782</t>
  </si>
  <si>
    <t>000000FLSH040021</t>
  </si>
  <si>
    <t>全自动软水器</t>
  </si>
  <si>
    <t>KSS-9000B</t>
  </si>
  <si>
    <t>未批复延期使用，计划外报废</t>
  </si>
  <si>
    <t>208</t>
  </si>
  <si>
    <t>001JX00783</t>
  </si>
  <si>
    <t>000000FLSH040022</t>
  </si>
  <si>
    <t>KSS-9001B</t>
  </si>
  <si>
    <t>209</t>
  </si>
  <si>
    <t>001JX00794</t>
  </si>
  <si>
    <t>000000FLSH040033</t>
  </si>
  <si>
    <t>报警器</t>
  </si>
  <si>
    <t>Exsaf</t>
  </si>
  <si>
    <t>210</t>
  </si>
  <si>
    <t>001JX00691</t>
  </si>
  <si>
    <t>000000FLSH040034</t>
  </si>
  <si>
    <t>不锈钢储油箱</t>
  </si>
  <si>
    <t>500*500*900</t>
  </si>
  <si>
    <t>2004-08-01</t>
  </si>
  <si>
    <t>211</t>
  </si>
  <si>
    <t>001JX00692</t>
  </si>
  <si>
    <t>000000FLSH040035</t>
  </si>
  <si>
    <t>212</t>
  </si>
  <si>
    <t>001JX00693</t>
  </si>
  <si>
    <t>000000FLSH040036</t>
  </si>
  <si>
    <t>电动抽油泵</t>
  </si>
  <si>
    <t>防爆型慢速</t>
  </si>
  <si>
    <t>213</t>
  </si>
  <si>
    <t>001JX00694</t>
  </si>
  <si>
    <t>000000FLSH040037</t>
  </si>
  <si>
    <t>214</t>
  </si>
  <si>
    <t>001JX00695</t>
  </si>
  <si>
    <t>000000FLSH040038</t>
  </si>
  <si>
    <t>215</t>
  </si>
  <si>
    <t>001JX00696</t>
  </si>
  <si>
    <t>000000FLSH040039</t>
  </si>
  <si>
    <t>油罐</t>
  </si>
  <si>
    <t>V=25</t>
  </si>
  <si>
    <t>216</t>
  </si>
  <si>
    <t>001JX00816</t>
  </si>
  <si>
    <t>000000FLSH040040</t>
  </si>
  <si>
    <t>217</t>
  </si>
  <si>
    <t>001JX00697</t>
  </si>
  <si>
    <t>000000FLSH040041</t>
  </si>
  <si>
    <t>218</t>
  </si>
  <si>
    <t>001JX00698</t>
  </si>
  <si>
    <t>000000FLSH040042</t>
  </si>
  <si>
    <t>219</t>
  </si>
  <si>
    <t>001JX00699</t>
  </si>
  <si>
    <t>000000FLSH040043</t>
  </si>
  <si>
    <t>220</t>
  </si>
  <si>
    <t>001JX00700</t>
  </si>
  <si>
    <t>000000FLSH040044</t>
  </si>
  <si>
    <t>221</t>
  </si>
  <si>
    <t>001JX00701</t>
  </si>
  <si>
    <t>000000FLSH040045</t>
  </si>
  <si>
    <t>222</t>
  </si>
  <si>
    <t>001JX00702</t>
  </si>
  <si>
    <t>000000FLSH040046</t>
  </si>
  <si>
    <t>223</t>
  </si>
  <si>
    <t>001JX00703</t>
  </si>
  <si>
    <t>000000FLSH040047</t>
  </si>
  <si>
    <t>224</t>
  </si>
  <si>
    <t>001JX00704</t>
  </si>
  <si>
    <t>000000FLSH040048</t>
  </si>
  <si>
    <t>油泵</t>
  </si>
  <si>
    <t>225</t>
  </si>
  <si>
    <t>001JX00705</t>
  </si>
  <si>
    <t>000000FLSH040049</t>
  </si>
  <si>
    <t>226</t>
  </si>
  <si>
    <t>001JX00706</t>
  </si>
  <si>
    <t>000000FLSH040050</t>
  </si>
  <si>
    <t>227</t>
  </si>
  <si>
    <t>001JX00707</t>
  </si>
  <si>
    <t>000000FLSH040051</t>
  </si>
  <si>
    <t>228</t>
  </si>
  <si>
    <t>001JX00708</t>
  </si>
  <si>
    <t>000000FLSH040052</t>
  </si>
  <si>
    <t>229</t>
  </si>
  <si>
    <t>001JX00709</t>
  </si>
  <si>
    <t>000000FLSH040053</t>
  </si>
  <si>
    <t>230</t>
  </si>
  <si>
    <t>001JX00710</t>
  </si>
  <si>
    <t>000000FLSH040054</t>
  </si>
  <si>
    <t>231</t>
  </si>
  <si>
    <t>001JX00711</t>
  </si>
  <si>
    <t>000000FLSH040055</t>
  </si>
  <si>
    <t>232</t>
  </si>
  <si>
    <t>001JX00712</t>
  </si>
  <si>
    <t>000000FLSH040056</t>
  </si>
  <si>
    <t>233</t>
  </si>
  <si>
    <t>001JX00713</t>
  </si>
  <si>
    <t>000000FLSH040057</t>
  </si>
  <si>
    <t>液位仪</t>
  </si>
  <si>
    <t>234</t>
  </si>
  <si>
    <t>001JX00714</t>
  </si>
  <si>
    <t>000000FLSH040058</t>
  </si>
  <si>
    <t>235</t>
  </si>
  <si>
    <t>001JX00715</t>
  </si>
  <si>
    <t>000000FLSH040059</t>
  </si>
  <si>
    <t>液位控制器</t>
  </si>
  <si>
    <t>236</t>
  </si>
  <si>
    <t>001JX00716</t>
  </si>
  <si>
    <t>000000FLSH040060</t>
  </si>
  <si>
    <t>237</t>
  </si>
  <si>
    <t>001JX00717</t>
  </si>
  <si>
    <t>000000FLSH040061</t>
  </si>
  <si>
    <t>238</t>
  </si>
  <si>
    <t>001JX00718</t>
  </si>
  <si>
    <t>000000FLSH040062</t>
  </si>
  <si>
    <t>239</t>
  </si>
  <si>
    <t>001JX00719</t>
  </si>
  <si>
    <t>000000FLSH040063</t>
  </si>
  <si>
    <t>240</t>
  </si>
  <si>
    <t>001JX00720</t>
  </si>
  <si>
    <t>000000FLSH040064</t>
  </si>
  <si>
    <t>241</t>
  </si>
  <si>
    <t>001JX00721</t>
  </si>
  <si>
    <t>000000FLSH040065</t>
  </si>
  <si>
    <t>242</t>
  </si>
  <si>
    <t>001JX00722</t>
  </si>
  <si>
    <t>000000FLSH040066</t>
  </si>
  <si>
    <t>243</t>
  </si>
  <si>
    <t>001JX00817</t>
  </si>
  <si>
    <t>000000FLSH040067</t>
  </si>
  <si>
    <t>244</t>
  </si>
  <si>
    <t>001JX00723</t>
  </si>
  <si>
    <t>000000FLSH040068</t>
  </si>
  <si>
    <t>中央控制器</t>
  </si>
  <si>
    <t>245</t>
  </si>
  <si>
    <t>001JX00724</t>
  </si>
  <si>
    <t>000000FLSH040069</t>
  </si>
  <si>
    <t>8支路电控箱</t>
  </si>
  <si>
    <t>基本型</t>
  </si>
  <si>
    <t>246</t>
  </si>
  <si>
    <t>001JX00725</t>
  </si>
  <si>
    <t>000000FLSH040070</t>
  </si>
  <si>
    <t>12支路电控箱</t>
  </si>
  <si>
    <t>增荣型</t>
  </si>
  <si>
    <t>247</t>
  </si>
  <si>
    <t>001JX00726</t>
  </si>
  <si>
    <t>000000FLSH040071</t>
  </si>
  <si>
    <t>加油机控制箱</t>
  </si>
  <si>
    <t>248</t>
  </si>
  <si>
    <t>001JX00742</t>
  </si>
  <si>
    <t>000000FLSH040073</t>
  </si>
  <si>
    <t>循环水泵</t>
  </si>
  <si>
    <t>80-160</t>
  </si>
  <si>
    <t>249</t>
  </si>
  <si>
    <t>001JX00744</t>
  </si>
  <si>
    <t>000000FLSH040075</t>
  </si>
  <si>
    <t>热水泵</t>
  </si>
  <si>
    <t>11M3/H</t>
  </si>
  <si>
    <t>250</t>
  </si>
  <si>
    <t>001JX00746</t>
  </si>
  <si>
    <t>000000FLSH040079</t>
  </si>
  <si>
    <t>综合水处理器</t>
  </si>
  <si>
    <t>251</t>
  </si>
  <si>
    <t>001JX00751</t>
  </si>
  <si>
    <t>000000FLSH040084</t>
  </si>
  <si>
    <t>软水器</t>
  </si>
  <si>
    <t>2TO/H</t>
  </si>
  <si>
    <t>252</t>
  </si>
  <si>
    <t>001DZ00700</t>
  </si>
  <si>
    <t>000000FLSH040100</t>
  </si>
  <si>
    <t>门禁系统</t>
  </si>
  <si>
    <t>2005-08-31</t>
  </si>
  <si>
    <t>253</t>
  </si>
  <si>
    <t>001DZ00701</t>
  </si>
  <si>
    <t>000000FLSH040101</t>
  </si>
  <si>
    <t>电梯视频监控系统</t>
  </si>
  <si>
    <t>254</t>
  </si>
  <si>
    <t>001JX00689</t>
  </si>
  <si>
    <t>000000FLSH040102</t>
  </si>
  <si>
    <t>电动防爆抽油泵</t>
  </si>
  <si>
    <t>WB-A</t>
  </si>
  <si>
    <t>2007-06-30</t>
  </si>
  <si>
    <t>255</t>
  </si>
  <si>
    <t>001DZ00671</t>
  </si>
  <si>
    <t>000000FLSH040103</t>
  </si>
  <si>
    <t>彩色转黑白摄像机</t>
  </si>
  <si>
    <t>YT-CC900N</t>
  </si>
  <si>
    <t>2008-01-29</t>
  </si>
  <si>
    <t>256</t>
  </si>
  <si>
    <t>001DZ00672</t>
  </si>
  <si>
    <t>000000FLSH040104</t>
  </si>
  <si>
    <t>257</t>
  </si>
  <si>
    <t>001DZ00673</t>
  </si>
  <si>
    <t>000000FLSH040105</t>
  </si>
  <si>
    <t>红外一体化摄像机</t>
  </si>
  <si>
    <t>YT-CY910AL</t>
  </si>
  <si>
    <t>258</t>
  </si>
  <si>
    <t>001DZ00674</t>
  </si>
  <si>
    <t>000000FLSH040106</t>
  </si>
  <si>
    <t>红外室外智能一体化摄像机</t>
  </si>
  <si>
    <t>YT-309-220</t>
  </si>
  <si>
    <t>259</t>
  </si>
  <si>
    <t>001DZ00675</t>
  </si>
  <si>
    <t>000000FLSH040107</t>
  </si>
  <si>
    <t>260</t>
  </si>
  <si>
    <t>001DZ00676</t>
  </si>
  <si>
    <t>000000FLSH040108</t>
  </si>
  <si>
    <t>261</t>
  </si>
  <si>
    <t>001DZ00677</t>
  </si>
  <si>
    <t>000000FLSH040109</t>
  </si>
  <si>
    <t>彩色转黑白高速球型摄像机</t>
  </si>
  <si>
    <t>YT-3237QC</t>
  </si>
  <si>
    <t>262</t>
  </si>
  <si>
    <t>001DZ00678</t>
  </si>
  <si>
    <t>000000FLSH040110</t>
  </si>
  <si>
    <t>16路硬盘录像机</t>
  </si>
  <si>
    <t>YT-2016C</t>
  </si>
  <si>
    <t>263</t>
  </si>
  <si>
    <t>001DZ00679</t>
  </si>
  <si>
    <t>000000FLSH040111</t>
  </si>
  <si>
    <t>4路硬盘录像机</t>
  </si>
  <si>
    <t>YT-2004C</t>
  </si>
  <si>
    <t>264</t>
  </si>
  <si>
    <t>001DZ00680</t>
  </si>
  <si>
    <t>000000FLSH040112</t>
  </si>
  <si>
    <t>液晶监视器</t>
  </si>
  <si>
    <t>GSM-2022</t>
  </si>
  <si>
    <t>265</t>
  </si>
  <si>
    <t>001DZ00681</t>
  </si>
  <si>
    <t>000000FLSH040113</t>
  </si>
  <si>
    <t>266</t>
  </si>
  <si>
    <t>001DZ00682</t>
  </si>
  <si>
    <t>000000FLSH040114</t>
  </si>
  <si>
    <t>液晶显示器</t>
  </si>
  <si>
    <t>190ST</t>
  </si>
  <si>
    <t>267</t>
  </si>
  <si>
    <t>001DZ00683</t>
  </si>
  <si>
    <t>000000FLSH040115</t>
  </si>
  <si>
    <t>室外摄像机安装杆</t>
  </si>
  <si>
    <t>8M</t>
  </si>
  <si>
    <t>268</t>
  </si>
  <si>
    <t>001DZ00684</t>
  </si>
  <si>
    <t>000000FLSH040116</t>
  </si>
  <si>
    <t>彩色高解摄像机</t>
  </si>
  <si>
    <t>YT-CC880K</t>
  </si>
  <si>
    <t>269</t>
  </si>
  <si>
    <t>001DZ00685</t>
  </si>
  <si>
    <t>000000FLSH040117</t>
  </si>
  <si>
    <t>270</t>
  </si>
  <si>
    <t>001DZ00686</t>
  </si>
  <si>
    <t>000000FLSH040118</t>
  </si>
  <si>
    <t>271</t>
  </si>
  <si>
    <t>001DZ00687</t>
  </si>
  <si>
    <t>000000FLSH040119</t>
  </si>
  <si>
    <t>272</t>
  </si>
  <si>
    <t>001DZ00688</t>
  </si>
  <si>
    <t>000000FLSH040120</t>
  </si>
  <si>
    <t>273</t>
  </si>
  <si>
    <t>001DZ00689</t>
  </si>
  <si>
    <t>000000FLSH040121</t>
  </si>
  <si>
    <t>274</t>
  </si>
  <si>
    <t>001DZ00690</t>
  </si>
  <si>
    <t>000000FLSH040122</t>
  </si>
  <si>
    <t>275</t>
  </si>
  <si>
    <t>001DZ00691</t>
  </si>
  <si>
    <t>000000FLSH040123</t>
  </si>
  <si>
    <t>彩色超宽动态摄像机</t>
  </si>
  <si>
    <t>YT-220B/GK</t>
  </si>
  <si>
    <t>276</t>
  </si>
  <si>
    <t>001DZ00692</t>
  </si>
  <si>
    <t>000000FLSH040124</t>
  </si>
  <si>
    <t>1路光端机</t>
  </si>
  <si>
    <t>YT-1001C</t>
  </si>
  <si>
    <t>277</t>
  </si>
  <si>
    <t>001DZ00693</t>
  </si>
  <si>
    <t>000000FLSH040125</t>
  </si>
  <si>
    <t>4路光端机</t>
  </si>
  <si>
    <t>YT-1004C</t>
  </si>
  <si>
    <t>278</t>
  </si>
  <si>
    <t>001DZ00694</t>
  </si>
  <si>
    <t>000000FLSH040126</t>
  </si>
  <si>
    <t>279</t>
  </si>
  <si>
    <t>001DZ00695</t>
  </si>
  <si>
    <t>000000FLSH040127</t>
  </si>
  <si>
    <t>280</t>
  </si>
  <si>
    <t>001DZ00696</t>
  </si>
  <si>
    <t>000000FLSH040128</t>
  </si>
  <si>
    <t>281</t>
  </si>
  <si>
    <t>001DZ00697</t>
  </si>
  <si>
    <t>000000FLSH040129</t>
  </si>
  <si>
    <t>282</t>
  </si>
  <si>
    <t>001JX00684</t>
  </si>
  <si>
    <t>000000FLSH040130</t>
  </si>
  <si>
    <t>税控燃油加油机</t>
  </si>
  <si>
    <t>CK3120IC</t>
  </si>
  <si>
    <t>2008-07-31</t>
  </si>
  <si>
    <t>283</t>
  </si>
  <si>
    <t>001JX00685</t>
  </si>
  <si>
    <t>000000FLSH040131</t>
  </si>
  <si>
    <t>284</t>
  </si>
  <si>
    <t>001JX00686</t>
  </si>
  <si>
    <t>000000FLSH040132</t>
  </si>
  <si>
    <t>285</t>
  </si>
  <si>
    <t>001JX00687</t>
  </si>
  <si>
    <t>000000FLSH040133</t>
  </si>
  <si>
    <t>286</t>
  </si>
  <si>
    <t>001JX00688</t>
  </si>
  <si>
    <t>000000FLSH040134</t>
  </si>
  <si>
    <t>冷凝式油气回收机</t>
  </si>
  <si>
    <t>BLTGR5</t>
  </si>
  <si>
    <t>287</t>
  </si>
  <si>
    <t>001JX00681</t>
  </si>
  <si>
    <t>000000FLSH040135</t>
  </si>
  <si>
    <t>CK2120IC</t>
  </si>
  <si>
    <t>288</t>
  </si>
  <si>
    <t>001JX00682</t>
  </si>
  <si>
    <t>000000FLSH040136</t>
  </si>
  <si>
    <t>289</t>
  </si>
  <si>
    <t>001JX00683</t>
  </si>
  <si>
    <t>000000FLSH040137</t>
  </si>
  <si>
    <t>290</t>
  </si>
  <si>
    <t>001DZ00660</t>
  </si>
  <si>
    <t>000000FLSH040138</t>
  </si>
  <si>
    <t>不锈钢展览橱窗</t>
  </si>
  <si>
    <t>定制</t>
  </si>
  <si>
    <t>2009-07-10</t>
  </si>
  <si>
    <t>291</t>
  </si>
  <si>
    <t>001DZ00661</t>
  </si>
  <si>
    <t>000000FLSH040139</t>
  </si>
  <si>
    <t>292</t>
  </si>
  <si>
    <t>001DZ00662</t>
  </si>
  <si>
    <t>000000FLSH040140</t>
  </si>
  <si>
    <t>293</t>
  </si>
  <si>
    <t>001DZ00663</t>
  </si>
  <si>
    <t>000000FLSH040141</t>
  </si>
  <si>
    <t>294</t>
  </si>
  <si>
    <t>001DZ00630</t>
  </si>
  <si>
    <t>000000FLSH040147</t>
  </si>
  <si>
    <t>LED电子屏</t>
  </si>
  <si>
    <t>2010-02-01</t>
  </si>
  <si>
    <t>295</t>
  </si>
  <si>
    <t>001JX00678</t>
  </si>
  <si>
    <t>000000FLSH040149</t>
  </si>
  <si>
    <t>油气液化装置</t>
  </si>
  <si>
    <t>RA—100</t>
  </si>
  <si>
    <t>2014-05-19</t>
  </si>
  <si>
    <t>296</t>
  </si>
  <si>
    <t>03070001</t>
  </si>
  <si>
    <t>000000FLSH040150</t>
  </si>
  <si>
    <t>格力空调</t>
  </si>
  <si>
    <t>KFR-35GW/K</t>
  </si>
  <si>
    <t>2006-05-17</t>
  </si>
  <si>
    <t>297</t>
  </si>
  <si>
    <t>03070002</t>
  </si>
  <si>
    <t>000000FLSH040151</t>
  </si>
  <si>
    <t>298</t>
  </si>
  <si>
    <t>03070003</t>
  </si>
  <si>
    <t>000000FLSH040152</t>
  </si>
  <si>
    <t>299</t>
  </si>
  <si>
    <t>03070004</t>
  </si>
  <si>
    <t>000000FLSH040153</t>
  </si>
  <si>
    <t>300</t>
  </si>
  <si>
    <t>03070005</t>
  </si>
  <si>
    <t>000000FLSH040154</t>
  </si>
  <si>
    <t>301</t>
  </si>
  <si>
    <t>03070006</t>
  </si>
  <si>
    <t>000000FLSH040155</t>
  </si>
  <si>
    <t>302</t>
  </si>
  <si>
    <t>03070007</t>
  </si>
  <si>
    <t>000000FLSH040156</t>
  </si>
  <si>
    <t>总计</t>
  </si>
  <si>
    <t>数量</t>
  </si>
  <si>
    <t>报废物资清单</t>
  </si>
  <si>
    <t>单位</t>
  </si>
  <si>
    <t>阿苏卫渗沥液、污泥处理工程暂估转固</t>
  </si>
  <si>
    <t>2014-12-31</t>
  </si>
  <si>
    <t>座</t>
  </si>
  <si>
    <t>阿苏卫园区水气处理站</t>
  </si>
  <si>
    <t>2019扩改，已拆除</t>
  </si>
  <si>
    <t>1994-03-01</t>
  </si>
  <si>
    <t>个</t>
  </si>
  <si>
    <t>阿苏卫园区</t>
  </si>
  <si>
    <t>2023年拆除</t>
  </si>
  <si>
    <t>油库大门</t>
  </si>
  <si>
    <t>2009-12-31</t>
  </si>
  <si>
    <t>套</t>
  </si>
  <si>
    <t>油库罩棚</t>
  </si>
  <si>
    <t>加油站罩棚</t>
  </si>
  <si>
    <t>阿苏卫假山工程</t>
  </si>
  <si>
    <t>2006-12-30</t>
  </si>
  <si>
    <t>BASB反应系统</t>
  </si>
  <si>
    <t>2017-01-12</t>
  </si>
  <si>
    <t>阿苏卫填埋场填埋山顶部暂存点</t>
  </si>
  <si>
    <t>UBF反应系统</t>
  </si>
  <si>
    <t>30T</t>
  </si>
  <si>
    <t>1997-09-01</t>
  </si>
  <si>
    <t>液位中控显示器</t>
  </si>
  <si>
    <t>YT-AG</t>
  </si>
  <si>
    <t>台</t>
  </si>
  <si>
    <t>避雷针</t>
  </si>
  <si>
    <t>根</t>
  </si>
  <si>
    <t>磁致伸缩碳棒</t>
  </si>
  <si>
    <t>CZ-M</t>
  </si>
  <si>
    <t>单轮油气回收加油机</t>
  </si>
  <si>
    <t>CK1111</t>
  </si>
  <si>
    <t>双轮双品加油机</t>
  </si>
  <si>
    <t>CK2111</t>
  </si>
  <si>
    <t>换热器</t>
  </si>
  <si>
    <t>BP100MV</t>
  </si>
  <si>
    <t>反硝化罐</t>
  </si>
  <si>
    <t>ф=10.55m,H=9.5m</t>
  </si>
  <si>
    <t>硝酸盐回流泵</t>
  </si>
  <si>
    <t>Q=200m3，H=13m,Pn=22kW</t>
  </si>
  <si>
    <t>氧化进水泵</t>
  </si>
  <si>
    <t>Q=10m3，H=15m,N=1.1kW</t>
  </si>
  <si>
    <t>加酸罐</t>
  </si>
  <si>
    <t>V=2m3</t>
  </si>
  <si>
    <t>加药泵</t>
  </si>
  <si>
    <t>Q=50L/h，N=0.2kW</t>
  </si>
  <si>
    <t>反应容器</t>
  </si>
  <si>
    <t>V=20m3(含曝气搅拌系统）</t>
  </si>
  <si>
    <t>催化Fenton反应器</t>
  </si>
  <si>
    <t>UFT-200,D=1.05m,H=2.0m,材质SUS316</t>
  </si>
  <si>
    <t>双氧水罐</t>
  </si>
  <si>
    <t>V=7m3</t>
  </si>
  <si>
    <t>Q=0-50L/h，N=0.2kW</t>
  </si>
  <si>
    <t>加药罐</t>
  </si>
  <si>
    <t>Q=0-50L/h，N=0.25kW</t>
  </si>
  <si>
    <t>V=3m3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</si>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</sst>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\-mm\-dd;@"/>
    <numFmt numFmtId="178" formatCode="0.00_ "/>
    <numFmt numFmtId="179" formatCode="yyyy\-mm\-dd"/>
    <numFmt numFmtId="180" formatCode="0.00_);[Red]\(0.00\)"/>
    <numFmt numFmtId="181" formatCode="&quot;￥&quot;#,##0.00_);[Red]\(&quot;￥&quot;#,##0.00\)"/>
  </numFmts>
  <fonts count="35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8"/>
      <name val="宋体"/>
      <charset val="134"/>
    </font>
    <font>
      <sz val="8"/>
      <name val="宋体"/>
      <charset val="0"/>
    </font>
    <font>
      <sz val="12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0"/>
      <color theme="1"/>
      <name val="宋体"/>
      <charset val="134"/>
    </font>
    <font>
      <sz val="10"/>
      <name val="宋体"/>
      <charset val="0"/>
    </font>
    <font>
      <sz val="10"/>
      <color theme="1"/>
      <name val="宋体"/>
      <charset val="0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1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9" applyNumberFormat="0" applyAlignment="0" applyProtection="0">
      <alignment vertical="center"/>
    </xf>
    <xf numFmtId="0" fontId="25" fillId="5" borderId="20" applyNumberFormat="0" applyAlignment="0" applyProtection="0">
      <alignment vertical="center"/>
    </xf>
    <xf numFmtId="0" fontId="26" fillId="5" borderId="19" applyNumberFormat="0" applyAlignment="0" applyProtection="0">
      <alignment vertical="center"/>
    </xf>
    <xf numFmtId="0" fontId="27" fillId="6" borderId="21" applyNumberFormat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4" fillId="0" borderId="0"/>
  </cellStyleXfs>
  <cellXfs count="8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2" xfId="0" applyNumberFormat="1" applyFont="1" applyFill="1" applyBorder="1" applyAlignment="1" applyProtection="1">
      <alignment horizontal="center" vertical="center"/>
      <protection locked="0"/>
    </xf>
    <xf numFmtId="49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4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177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2" fontId="3" fillId="0" borderId="5" xfId="0" applyNumberFormat="1" applyFont="1" applyFill="1" applyBorder="1" applyAlignment="1" applyProtection="1">
      <alignment horizontal="center" vertical="center"/>
      <protection locked="0"/>
    </xf>
    <xf numFmtId="0" fontId="2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center"/>
    </xf>
    <xf numFmtId="0" fontId="4" fillId="0" borderId="9" xfId="0" applyFont="1" applyFill="1" applyBorder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178" fontId="5" fillId="0" borderId="0" xfId="0" applyNumberFormat="1" applyFont="1" applyFill="1" applyAlignment="1">
      <alignment horizontal="center" vertical="center"/>
    </xf>
    <xf numFmtId="179" fontId="5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5" fillId="0" borderId="0" xfId="49" applyFont="1" applyFill="1" applyAlignment="1">
      <alignment horizontal="center" vertical="center" wrapText="1"/>
    </xf>
    <xf numFmtId="0" fontId="5" fillId="0" borderId="0" xfId="49" applyFont="1" applyFill="1" applyBorder="1" applyAlignment="1">
      <alignment horizontal="center" vertical="center" wrapText="1"/>
    </xf>
    <xf numFmtId="179" fontId="5" fillId="0" borderId="0" xfId="49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49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5" xfId="49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9" fontId="5" fillId="0" borderId="0" xfId="0" applyNumberFormat="1" applyFont="1" applyFill="1" applyAlignment="1">
      <alignment horizontal="center" vertical="center"/>
    </xf>
    <xf numFmtId="178" fontId="5" fillId="0" borderId="0" xfId="49" applyNumberFormat="1" applyFont="1" applyFill="1" applyAlignment="1">
      <alignment horizontal="center" vertical="center" wrapText="1"/>
    </xf>
    <xf numFmtId="0" fontId="5" fillId="0" borderId="0" xfId="49" applyNumberFormat="1" applyFont="1" applyFill="1" applyAlignment="1">
      <alignment horizontal="center" vertical="center" wrapText="1"/>
    </xf>
    <xf numFmtId="179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178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9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9" fontId="5" fillId="0" borderId="10" xfId="0" applyNumberFormat="1" applyFont="1" applyFill="1" applyBorder="1" applyAlignment="1" applyProtection="1">
      <alignment horizontal="center" vertical="center" wrapText="1"/>
      <protection locked="0"/>
    </xf>
    <xf numFmtId="179" fontId="5" fillId="0" borderId="5" xfId="0" applyNumberFormat="1" applyFont="1" applyFill="1" applyBorder="1" applyAlignment="1" applyProtection="1">
      <alignment horizontal="center" vertical="center" wrapText="1"/>
      <protection locked="0"/>
    </xf>
    <xf numFmtId="178" fontId="5" fillId="0" borderId="5" xfId="0" applyNumberFormat="1" applyFont="1" applyFill="1" applyBorder="1" applyAlignment="1" applyProtection="1">
      <alignment horizontal="center" vertical="center" wrapText="1"/>
      <protection locked="0"/>
    </xf>
    <xf numFmtId="9" fontId="5" fillId="0" borderId="5" xfId="0" applyNumberFormat="1" applyFont="1" applyFill="1" applyBorder="1" applyAlignment="1" applyProtection="1">
      <alignment horizontal="center" vertical="center" wrapText="1"/>
      <protection locked="0"/>
    </xf>
    <xf numFmtId="9" fontId="5" fillId="0" borderId="11" xfId="0" applyNumberFormat="1" applyFont="1" applyFill="1" applyBorder="1" applyAlignment="1" applyProtection="1">
      <alignment horizontal="center" vertical="center" wrapText="1"/>
      <protection locked="0"/>
    </xf>
    <xf numFmtId="179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178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9" fontId="7" fillId="0" borderId="5" xfId="0" applyNumberFormat="1" applyFont="1" applyFill="1" applyBorder="1" applyAlignment="1" applyProtection="1">
      <alignment horizontal="center" vertical="center" wrapText="1"/>
      <protection locked="0"/>
    </xf>
    <xf numFmtId="180" fontId="7" fillId="0" borderId="5" xfId="0" applyNumberFormat="1" applyFont="1" applyFill="1" applyBorder="1" applyAlignment="1" applyProtection="1">
      <alignment horizontal="center" vertical="center" wrapText="1"/>
      <protection locked="0"/>
    </xf>
    <xf numFmtId="2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5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5" xfId="0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5" xfId="0" applyFont="1" applyFill="1" applyBorder="1" applyAlignment="1">
      <alignment horizontal="center" vertical="center"/>
    </xf>
    <xf numFmtId="49" fontId="9" fillId="2" borderId="5" xfId="0" applyNumberFormat="1" applyFont="1" applyFill="1" applyBorder="1" applyAlignment="1" applyProtection="1">
      <alignment horizontal="center" vertical="center" wrapText="1"/>
      <protection locked="0"/>
    </xf>
    <xf numFmtId="9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9" fontId="8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49" fontId="7" fillId="0" borderId="12" xfId="0" applyNumberFormat="1" applyFont="1" applyFill="1" applyBorder="1" applyAlignment="1">
      <alignment horizontal="center" vertical="center" wrapText="1"/>
    </xf>
    <xf numFmtId="49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5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181" fontId="11" fillId="0" borderId="5" xfId="0" applyNumberFormat="1" applyFont="1" applyFill="1" applyBorder="1" applyAlignment="1">
      <alignment horizontal="center" vertical="center" wrapText="1"/>
    </xf>
    <xf numFmtId="181" fontId="12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>
      <alignment horizontal="center" vertical="center"/>
    </xf>
    <xf numFmtId="49" fontId="13" fillId="0" borderId="5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06年底土地建筑物构筑物台账(王工审核)" xfId="49"/>
  </cellStyles>
  <dxfs count="2">
    <dxf>
      <fill>
        <patternFill patternType="none"/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">
    <pageSetUpPr fitToPage="1"/>
  </sheetPr>
  <dimension ref="A1:XFD1048576"/>
  <sheetViews>
    <sheetView view="pageBreakPreview" zoomScaleNormal="85" topLeftCell="A301" workbookViewId="0">
      <selection activeCell="H325" sqref="H325"/>
    </sheetView>
  </sheetViews>
  <sheetFormatPr defaultColWidth="9" defaultRowHeight="13.5"/>
  <cols>
    <col min="1" max="1" width="9" style="22"/>
    <col min="2" max="4" width="9" style="22" hidden="1" customWidth="1"/>
    <col min="5" max="5" width="9" style="22"/>
    <col min="6" max="6" width="9" style="23"/>
    <col min="7" max="8" width="9" style="22"/>
    <col min="9" max="9" width="9" style="25"/>
    <col min="10" max="10" width="16.875" style="22" customWidth="1"/>
    <col min="11" max="12" width="9" style="22"/>
    <col min="13" max="13" width="14.625" style="22" customWidth="1"/>
    <col min="14" max="14" width="9" style="22"/>
    <col min="15" max="18" width="9" style="22" hidden="1" customWidth="1"/>
    <col min="19" max="19" width="9" style="22"/>
    <col min="20" max="20" width="9" style="22" customWidth="1"/>
    <col min="21" max="25" width="9" style="22" hidden="1" customWidth="1"/>
    <col min="26" max="16374" width="9" style="22"/>
    <col min="16375" max="16384" width="9" style="24"/>
  </cols>
  <sheetData>
    <row r="1" s="22" customFormat="1" spans="1:16377">
      <c r="A1" s="23"/>
      <c r="B1" s="23"/>
      <c r="C1" s="23"/>
      <c r="D1" s="23"/>
      <c r="E1" s="23"/>
      <c r="F1" s="23"/>
      <c r="G1" s="23"/>
      <c r="H1" s="26"/>
      <c r="I1" s="25"/>
      <c r="K1" s="39"/>
      <c r="Q1" s="23"/>
      <c r="R1" s="23"/>
      <c r="S1" s="23"/>
      <c r="T1" s="23"/>
      <c r="U1" s="23"/>
      <c r="V1" s="23"/>
      <c r="W1" s="23"/>
      <c r="X1" s="23"/>
      <c r="Y1" s="23"/>
      <c r="Z1" s="23"/>
      <c r="XEU1" s="24"/>
      <c r="XEV1" s="24"/>
      <c r="XEW1" s="24"/>
    </row>
    <row r="2" s="22" customFormat="1" ht="26" customHeight="1" spans="1:16377">
      <c r="A2" s="27" t="s">
        <v>0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XEU2" s="24"/>
      <c r="XEV2" s="24"/>
      <c r="XEW2" s="24"/>
    </row>
    <row r="3" s="22" customFormat="1" ht="14.25" spans="1:16377">
      <c r="A3" s="28"/>
      <c r="B3" s="28"/>
      <c r="C3" s="28"/>
      <c r="D3" s="28"/>
      <c r="E3" s="29"/>
      <c r="F3" s="29"/>
      <c r="G3" s="29"/>
      <c r="H3" s="30"/>
      <c r="I3" s="40"/>
      <c r="J3" s="41"/>
      <c r="K3" s="41"/>
      <c r="L3" s="41"/>
      <c r="M3" s="41"/>
      <c r="N3" s="41"/>
      <c r="O3" s="41"/>
      <c r="P3" s="29"/>
      <c r="Q3" s="29"/>
      <c r="R3" s="28"/>
      <c r="S3" s="28"/>
      <c r="T3" s="28"/>
      <c r="U3" s="28"/>
      <c r="V3" s="28"/>
      <c r="W3" s="28" t="s">
        <v>1</v>
      </c>
      <c r="X3" s="28"/>
      <c r="Y3" s="28"/>
      <c r="Z3" s="28"/>
      <c r="XEU3" s="24"/>
      <c r="XEV3" s="24"/>
      <c r="XEW3" s="24"/>
    </row>
    <row r="4" s="22" customFormat="1" spans="1:16377">
      <c r="A4" s="31" t="s">
        <v>2</v>
      </c>
      <c r="B4" s="31" t="s">
        <v>3</v>
      </c>
      <c r="C4" s="31" t="s">
        <v>4</v>
      </c>
      <c r="D4" s="31" t="s">
        <v>5</v>
      </c>
      <c r="E4" s="32" t="s">
        <v>6</v>
      </c>
      <c r="F4" s="31" t="s">
        <v>7</v>
      </c>
      <c r="G4" s="31" t="s">
        <v>8</v>
      </c>
      <c r="H4" s="31" t="s">
        <v>9</v>
      </c>
      <c r="I4" s="42" t="s">
        <v>10</v>
      </c>
      <c r="J4" s="43" t="s">
        <v>11</v>
      </c>
      <c r="K4" s="31" t="s">
        <v>12</v>
      </c>
      <c r="L4" s="44" t="s">
        <v>13</v>
      </c>
      <c r="M4" s="45" t="s">
        <v>14</v>
      </c>
      <c r="N4" s="31" t="s">
        <v>15</v>
      </c>
      <c r="O4" s="31" t="s">
        <v>16</v>
      </c>
      <c r="P4" s="31" t="s">
        <v>17</v>
      </c>
      <c r="Q4" s="31" t="s">
        <v>18</v>
      </c>
      <c r="R4" s="31" t="s">
        <v>19</v>
      </c>
      <c r="S4" s="31" t="s">
        <v>20</v>
      </c>
      <c r="T4" s="31" t="s">
        <v>21</v>
      </c>
      <c r="U4" s="31" t="s">
        <v>22</v>
      </c>
      <c r="V4" s="31" t="s">
        <v>23</v>
      </c>
      <c r="W4" s="31" t="s">
        <v>24</v>
      </c>
      <c r="X4" s="31" t="s">
        <v>25</v>
      </c>
      <c r="Y4" s="31" t="s">
        <v>26</v>
      </c>
      <c r="Z4" s="56" t="s">
        <v>27</v>
      </c>
      <c r="XEU4" s="24"/>
      <c r="XEV4" s="24"/>
      <c r="XEW4" s="24"/>
    </row>
    <row r="5" s="22" customFormat="1" spans="1:16377">
      <c r="A5" s="33"/>
      <c r="B5" s="33"/>
      <c r="C5" s="33"/>
      <c r="D5" s="33"/>
      <c r="E5" s="34"/>
      <c r="F5" s="33"/>
      <c r="G5" s="33"/>
      <c r="H5" s="33"/>
      <c r="I5" s="46"/>
      <c r="J5" s="47"/>
      <c r="K5" s="33"/>
      <c r="L5" s="48"/>
      <c r="M5" s="49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57"/>
      <c r="XEU5" s="24"/>
      <c r="XEV5" s="24"/>
      <c r="XEW5" s="24"/>
    </row>
    <row r="6" s="22" customFormat="1" ht="24" spans="1:16377">
      <c r="A6" s="35" t="s">
        <v>28</v>
      </c>
      <c r="B6" s="36" t="s">
        <v>29</v>
      </c>
      <c r="C6" s="36" t="s">
        <v>30</v>
      </c>
      <c r="D6" s="36" t="s">
        <v>31</v>
      </c>
      <c r="E6" s="35" t="s">
        <v>32</v>
      </c>
      <c r="F6" s="37" t="s">
        <v>33</v>
      </c>
      <c r="G6" s="35" t="s">
        <v>34</v>
      </c>
      <c r="H6" s="38" t="s">
        <v>35</v>
      </c>
      <c r="I6" s="50" t="s">
        <v>36</v>
      </c>
      <c r="J6" s="51">
        <v>3552</v>
      </c>
      <c r="K6" s="38">
        <v>60</v>
      </c>
      <c r="L6" s="52">
        <v>0.05</v>
      </c>
      <c r="M6" s="53">
        <f>J6*L6</f>
        <v>177.6</v>
      </c>
      <c r="N6" s="51" t="s">
        <v>37</v>
      </c>
      <c r="O6" s="38" t="s">
        <v>38</v>
      </c>
      <c r="P6" s="54" t="s">
        <v>39</v>
      </c>
      <c r="Q6" s="36" t="s">
        <v>40</v>
      </c>
      <c r="R6" s="54" t="s">
        <v>41</v>
      </c>
      <c r="S6" s="55" t="s">
        <v>42</v>
      </c>
      <c r="T6" s="54" t="s">
        <v>43</v>
      </c>
      <c r="U6" s="54" t="s">
        <v>44</v>
      </c>
      <c r="V6" s="54" t="s">
        <v>45</v>
      </c>
      <c r="W6" s="54" t="s">
        <v>44</v>
      </c>
      <c r="X6" s="54" t="s">
        <v>45</v>
      </c>
      <c r="Y6" s="54" t="s">
        <v>46</v>
      </c>
      <c r="Z6" s="58" t="s">
        <v>47</v>
      </c>
      <c r="XEU6" s="24"/>
      <c r="XEV6" s="24"/>
      <c r="XEW6" s="24"/>
    </row>
    <row r="7" s="22" customFormat="1" ht="24" spans="1:16377">
      <c r="A7" s="35" t="s">
        <v>48</v>
      </c>
      <c r="B7" s="36" t="s">
        <v>29</v>
      </c>
      <c r="C7" s="36" t="s">
        <v>30</v>
      </c>
      <c r="D7" s="36" t="s">
        <v>31</v>
      </c>
      <c r="E7" s="35" t="s">
        <v>49</v>
      </c>
      <c r="F7" s="37" t="s">
        <v>50</v>
      </c>
      <c r="G7" s="35" t="s">
        <v>34</v>
      </c>
      <c r="H7" s="38" t="s">
        <v>35</v>
      </c>
      <c r="I7" s="50" t="s">
        <v>36</v>
      </c>
      <c r="J7" s="51">
        <v>3552</v>
      </c>
      <c r="K7" s="38">
        <v>60</v>
      </c>
      <c r="L7" s="52">
        <v>0.05</v>
      </c>
      <c r="M7" s="53">
        <f t="shared" ref="M7:M70" si="0">J7*L7</f>
        <v>177.6</v>
      </c>
      <c r="N7" s="51" t="s">
        <v>37</v>
      </c>
      <c r="O7" s="38" t="s">
        <v>38</v>
      </c>
      <c r="P7" s="54" t="s">
        <v>39</v>
      </c>
      <c r="Q7" s="36" t="s">
        <v>40</v>
      </c>
      <c r="R7" s="54" t="s">
        <v>41</v>
      </c>
      <c r="S7" s="55" t="s">
        <v>42</v>
      </c>
      <c r="T7" s="54" t="s">
        <v>43</v>
      </c>
      <c r="U7" s="54" t="s">
        <v>44</v>
      </c>
      <c r="V7" s="54" t="s">
        <v>45</v>
      </c>
      <c r="W7" s="54" t="s">
        <v>44</v>
      </c>
      <c r="X7" s="54" t="s">
        <v>45</v>
      </c>
      <c r="Y7" s="54" t="s">
        <v>46</v>
      </c>
      <c r="Z7" s="58" t="s">
        <v>47</v>
      </c>
      <c r="XEU7" s="24"/>
      <c r="XEV7" s="24"/>
      <c r="XEW7" s="24"/>
    </row>
    <row r="8" s="22" customFormat="1" ht="24" spans="1:16377">
      <c r="A8" s="35" t="s">
        <v>51</v>
      </c>
      <c r="B8" s="36" t="s">
        <v>29</v>
      </c>
      <c r="C8" s="36" t="s">
        <v>30</v>
      </c>
      <c r="D8" s="36" t="s">
        <v>31</v>
      </c>
      <c r="E8" s="35" t="s">
        <v>52</v>
      </c>
      <c r="F8" s="37" t="s">
        <v>53</v>
      </c>
      <c r="G8" s="35" t="s">
        <v>34</v>
      </c>
      <c r="H8" s="38" t="s">
        <v>35</v>
      </c>
      <c r="I8" s="50" t="s">
        <v>36</v>
      </c>
      <c r="J8" s="51">
        <v>3552</v>
      </c>
      <c r="K8" s="38">
        <v>60</v>
      </c>
      <c r="L8" s="52">
        <v>0.05</v>
      </c>
      <c r="M8" s="53">
        <f t="shared" si="0"/>
        <v>177.6</v>
      </c>
      <c r="N8" s="51" t="s">
        <v>37</v>
      </c>
      <c r="O8" s="38" t="s">
        <v>38</v>
      </c>
      <c r="P8" s="54" t="s">
        <v>39</v>
      </c>
      <c r="Q8" s="36" t="s">
        <v>40</v>
      </c>
      <c r="R8" s="54" t="s">
        <v>41</v>
      </c>
      <c r="S8" s="55" t="s">
        <v>42</v>
      </c>
      <c r="T8" s="54" t="s">
        <v>43</v>
      </c>
      <c r="U8" s="54" t="s">
        <v>44</v>
      </c>
      <c r="V8" s="54" t="s">
        <v>45</v>
      </c>
      <c r="W8" s="54" t="s">
        <v>44</v>
      </c>
      <c r="X8" s="54" t="s">
        <v>45</v>
      </c>
      <c r="Y8" s="54" t="s">
        <v>46</v>
      </c>
      <c r="Z8" s="58" t="s">
        <v>47</v>
      </c>
      <c r="XEU8" s="24"/>
      <c r="XEV8" s="24"/>
      <c r="XEW8" s="24"/>
    </row>
    <row r="9" s="22" customFormat="1" ht="24" spans="1:16377">
      <c r="A9" s="35" t="s">
        <v>54</v>
      </c>
      <c r="B9" s="36" t="s">
        <v>29</v>
      </c>
      <c r="C9" s="36" t="s">
        <v>30</v>
      </c>
      <c r="D9" s="36" t="s">
        <v>31</v>
      </c>
      <c r="E9" s="35" t="s">
        <v>55</v>
      </c>
      <c r="F9" s="37" t="s">
        <v>56</v>
      </c>
      <c r="G9" s="35" t="s">
        <v>34</v>
      </c>
      <c r="H9" s="38" t="s">
        <v>35</v>
      </c>
      <c r="I9" s="50" t="s">
        <v>36</v>
      </c>
      <c r="J9" s="51">
        <v>3552</v>
      </c>
      <c r="K9" s="38">
        <v>60</v>
      </c>
      <c r="L9" s="52">
        <v>0.05</v>
      </c>
      <c r="M9" s="53">
        <f t="shared" si="0"/>
        <v>177.6</v>
      </c>
      <c r="N9" s="51" t="s">
        <v>37</v>
      </c>
      <c r="O9" s="38" t="s">
        <v>38</v>
      </c>
      <c r="P9" s="54" t="s">
        <v>39</v>
      </c>
      <c r="Q9" s="36" t="s">
        <v>40</v>
      </c>
      <c r="R9" s="54" t="s">
        <v>41</v>
      </c>
      <c r="S9" s="55" t="s">
        <v>42</v>
      </c>
      <c r="T9" s="54" t="s">
        <v>43</v>
      </c>
      <c r="U9" s="54" t="s">
        <v>44</v>
      </c>
      <c r="V9" s="54" t="s">
        <v>45</v>
      </c>
      <c r="W9" s="54" t="s">
        <v>44</v>
      </c>
      <c r="X9" s="54" t="s">
        <v>45</v>
      </c>
      <c r="Y9" s="54" t="s">
        <v>46</v>
      </c>
      <c r="Z9" s="58" t="s">
        <v>47</v>
      </c>
      <c r="XEU9" s="24"/>
      <c r="XEV9" s="24"/>
      <c r="XEW9" s="24"/>
    </row>
    <row r="10" s="22" customFormat="1" ht="24" spans="1:16377">
      <c r="A10" s="35" t="s">
        <v>57</v>
      </c>
      <c r="B10" s="36" t="s">
        <v>29</v>
      </c>
      <c r="C10" s="36" t="s">
        <v>30</v>
      </c>
      <c r="D10" s="36" t="s">
        <v>31</v>
      </c>
      <c r="E10" s="35" t="s">
        <v>58</v>
      </c>
      <c r="F10" s="37" t="s">
        <v>59</v>
      </c>
      <c r="G10" s="35" t="s">
        <v>34</v>
      </c>
      <c r="H10" s="38" t="s">
        <v>35</v>
      </c>
      <c r="I10" s="50" t="s">
        <v>36</v>
      </c>
      <c r="J10" s="51">
        <v>3552</v>
      </c>
      <c r="K10" s="38">
        <v>60</v>
      </c>
      <c r="L10" s="52">
        <v>0.05</v>
      </c>
      <c r="M10" s="53">
        <f t="shared" si="0"/>
        <v>177.6</v>
      </c>
      <c r="N10" s="51" t="s">
        <v>37</v>
      </c>
      <c r="O10" s="38" t="s">
        <v>38</v>
      </c>
      <c r="P10" s="54" t="s">
        <v>39</v>
      </c>
      <c r="Q10" s="36" t="s">
        <v>40</v>
      </c>
      <c r="R10" s="54" t="s">
        <v>41</v>
      </c>
      <c r="S10" s="55" t="s">
        <v>42</v>
      </c>
      <c r="T10" s="54" t="s">
        <v>43</v>
      </c>
      <c r="U10" s="54" t="s">
        <v>44</v>
      </c>
      <c r="V10" s="54" t="s">
        <v>45</v>
      </c>
      <c r="W10" s="54" t="s">
        <v>44</v>
      </c>
      <c r="X10" s="54" t="s">
        <v>45</v>
      </c>
      <c r="Y10" s="54" t="s">
        <v>46</v>
      </c>
      <c r="Z10" s="58" t="s">
        <v>47</v>
      </c>
      <c r="XEU10" s="24"/>
      <c r="XEV10" s="24"/>
      <c r="XEW10" s="24"/>
    </row>
    <row r="11" s="22" customFormat="1" ht="24" spans="1:16377">
      <c r="A11" s="35" t="s">
        <v>60</v>
      </c>
      <c r="B11" s="36" t="s">
        <v>29</v>
      </c>
      <c r="C11" s="36" t="s">
        <v>30</v>
      </c>
      <c r="D11" s="36" t="s">
        <v>31</v>
      </c>
      <c r="E11" s="35" t="s">
        <v>61</v>
      </c>
      <c r="F11" s="37" t="s">
        <v>62</v>
      </c>
      <c r="G11" s="35" t="s">
        <v>34</v>
      </c>
      <c r="H11" s="38" t="s">
        <v>35</v>
      </c>
      <c r="I11" s="50" t="s">
        <v>36</v>
      </c>
      <c r="J11" s="51">
        <v>3552</v>
      </c>
      <c r="K11" s="38">
        <v>60</v>
      </c>
      <c r="L11" s="52">
        <v>0.05</v>
      </c>
      <c r="M11" s="53">
        <f t="shared" si="0"/>
        <v>177.6</v>
      </c>
      <c r="N11" s="51" t="s">
        <v>37</v>
      </c>
      <c r="O11" s="38" t="s">
        <v>38</v>
      </c>
      <c r="P11" s="54" t="s">
        <v>39</v>
      </c>
      <c r="Q11" s="36" t="s">
        <v>40</v>
      </c>
      <c r="R11" s="54" t="s">
        <v>41</v>
      </c>
      <c r="S11" s="55" t="s">
        <v>42</v>
      </c>
      <c r="T11" s="54" t="s">
        <v>43</v>
      </c>
      <c r="U11" s="54" t="s">
        <v>44</v>
      </c>
      <c r="V11" s="54" t="s">
        <v>45</v>
      </c>
      <c r="W11" s="54" t="s">
        <v>44</v>
      </c>
      <c r="X11" s="54" t="s">
        <v>45</v>
      </c>
      <c r="Y11" s="54" t="s">
        <v>46</v>
      </c>
      <c r="Z11" s="58" t="s">
        <v>47</v>
      </c>
      <c r="XEU11" s="24"/>
      <c r="XEV11" s="24"/>
      <c r="XEW11" s="24"/>
    </row>
    <row r="12" s="22" customFormat="1" ht="24" spans="1:16377">
      <c r="A12" s="35" t="s">
        <v>63</v>
      </c>
      <c r="B12" s="36" t="s">
        <v>29</v>
      </c>
      <c r="C12" s="36" t="s">
        <v>30</v>
      </c>
      <c r="D12" s="36" t="s">
        <v>31</v>
      </c>
      <c r="E12" s="35" t="s">
        <v>64</v>
      </c>
      <c r="F12" s="37" t="s">
        <v>65</v>
      </c>
      <c r="G12" s="35" t="s">
        <v>34</v>
      </c>
      <c r="H12" s="38" t="s">
        <v>35</v>
      </c>
      <c r="I12" s="50" t="s">
        <v>36</v>
      </c>
      <c r="J12" s="51">
        <v>3552</v>
      </c>
      <c r="K12" s="38">
        <v>60</v>
      </c>
      <c r="L12" s="52">
        <v>0.05</v>
      </c>
      <c r="M12" s="53">
        <f t="shared" si="0"/>
        <v>177.6</v>
      </c>
      <c r="N12" s="51" t="s">
        <v>37</v>
      </c>
      <c r="O12" s="38" t="s">
        <v>38</v>
      </c>
      <c r="P12" s="54" t="s">
        <v>39</v>
      </c>
      <c r="Q12" s="36" t="s">
        <v>40</v>
      </c>
      <c r="R12" s="54" t="s">
        <v>41</v>
      </c>
      <c r="S12" s="55" t="s">
        <v>42</v>
      </c>
      <c r="T12" s="54" t="s">
        <v>43</v>
      </c>
      <c r="U12" s="54" t="s">
        <v>44</v>
      </c>
      <c r="V12" s="54" t="s">
        <v>45</v>
      </c>
      <c r="W12" s="54" t="s">
        <v>44</v>
      </c>
      <c r="X12" s="54" t="s">
        <v>45</v>
      </c>
      <c r="Y12" s="54" t="s">
        <v>46</v>
      </c>
      <c r="Z12" s="58" t="s">
        <v>47</v>
      </c>
      <c r="XEU12" s="24"/>
      <c r="XEV12" s="24"/>
      <c r="XEW12" s="24"/>
    </row>
    <row r="13" s="22" customFormat="1" ht="24" spans="1:16377">
      <c r="A13" s="35" t="s">
        <v>66</v>
      </c>
      <c r="B13" s="36" t="s">
        <v>29</v>
      </c>
      <c r="C13" s="36" t="s">
        <v>30</v>
      </c>
      <c r="D13" s="36" t="s">
        <v>31</v>
      </c>
      <c r="E13" s="35" t="s">
        <v>67</v>
      </c>
      <c r="F13" s="37" t="s">
        <v>68</v>
      </c>
      <c r="G13" s="35" t="s">
        <v>34</v>
      </c>
      <c r="H13" s="38" t="s">
        <v>35</v>
      </c>
      <c r="I13" s="50" t="s">
        <v>36</v>
      </c>
      <c r="J13" s="51">
        <v>3552</v>
      </c>
      <c r="K13" s="38">
        <v>60</v>
      </c>
      <c r="L13" s="52">
        <v>0.05</v>
      </c>
      <c r="M13" s="53">
        <f t="shared" si="0"/>
        <v>177.6</v>
      </c>
      <c r="N13" s="51" t="s">
        <v>37</v>
      </c>
      <c r="O13" s="38" t="s">
        <v>38</v>
      </c>
      <c r="P13" s="54" t="s">
        <v>39</v>
      </c>
      <c r="Q13" s="36" t="s">
        <v>40</v>
      </c>
      <c r="R13" s="54" t="s">
        <v>41</v>
      </c>
      <c r="S13" s="55" t="s">
        <v>42</v>
      </c>
      <c r="T13" s="54" t="s">
        <v>43</v>
      </c>
      <c r="U13" s="54" t="s">
        <v>44</v>
      </c>
      <c r="V13" s="54" t="s">
        <v>45</v>
      </c>
      <c r="W13" s="54" t="s">
        <v>44</v>
      </c>
      <c r="X13" s="54" t="s">
        <v>45</v>
      </c>
      <c r="Y13" s="54" t="s">
        <v>46</v>
      </c>
      <c r="Z13" s="58" t="s">
        <v>47</v>
      </c>
      <c r="XEU13" s="24"/>
      <c r="XEV13" s="24"/>
      <c r="XEW13" s="24"/>
    </row>
    <row r="14" s="22" customFormat="1" ht="24" spans="1:16377">
      <c r="A14" s="35" t="s">
        <v>69</v>
      </c>
      <c r="B14" s="36" t="s">
        <v>29</v>
      </c>
      <c r="C14" s="36" t="s">
        <v>30</v>
      </c>
      <c r="D14" s="36" t="s">
        <v>31</v>
      </c>
      <c r="E14" s="35" t="s">
        <v>70</v>
      </c>
      <c r="F14" s="37" t="s">
        <v>71</v>
      </c>
      <c r="G14" s="35" t="s">
        <v>34</v>
      </c>
      <c r="H14" s="38" t="s">
        <v>35</v>
      </c>
      <c r="I14" s="50" t="s">
        <v>36</v>
      </c>
      <c r="J14" s="51">
        <v>3552</v>
      </c>
      <c r="K14" s="38">
        <v>60</v>
      </c>
      <c r="L14" s="52">
        <v>0.05</v>
      </c>
      <c r="M14" s="53">
        <f t="shared" si="0"/>
        <v>177.6</v>
      </c>
      <c r="N14" s="51" t="s">
        <v>37</v>
      </c>
      <c r="O14" s="38" t="s">
        <v>38</v>
      </c>
      <c r="P14" s="54" t="s">
        <v>39</v>
      </c>
      <c r="Q14" s="36" t="s">
        <v>40</v>
      </c>
      <c r="R14" s="54" t="s">
        <v>41</v>
      </c>
      <c r="S14" s="55" t="s">
        <v>42</v>
      </c>
      <c r="T14" s="54" t="s">
        <v>43</v>
      </c>
      <c r="U14" s="54" t="s">
        <v>44</v>
      </c>
      <c r="V14" s="54" t="s">
        <v>45</v>
      </c>
      <c r="W14" s="54" t="s">
        <v>44</v>
      </c>
      <c r="X14" s="54" t="s">
        <v>45</v>
      </c>
      <c r="Y14" s="54" t="s">
        <v>46</v>
      </c>
      <c r="Z14" s="58" t="s">
        <v>47</v>
      </c>
      <c r="XEU14" s="24"/>
      <c r="XEV14" s="24"/>
      <c r="XEW14" s="24"/>
    </row>
    <row r="15" s="22" customFormat="1" ht="24" spans="1:16377">
      <c r="A15" s="35" t="s">
        <v>72</v>
      </c>
      <c r="B15" s="36" t="s">
        <v>29</v>
      </c>
      <c r="C15" s="36" t="s">
        <v>30</v>
      </c>
      <c r="D15" s="36" t="s">
        <v>31</v>
      </c>
      <c r="E15" s="35" t="s">
        <v>73</v>
      </c>
      <c r="F15" s="37" t="s">
        <v>74</v>
      </c>
      <c r="G15" s="35" t="s">
        <v>34</v>
      </c>
      <c r="H15" s="38" t="s">
        <v>35</v>
      </c>
      <c r="I15" s="50" t="s">
        <v>36</v>
      </c>
      <c r="J15" s="51">
        <v>3552</v>
      </c>
      <c r="K15" s="38">
        <v>60</v>
      </c>
      <c r="L15" s="52">
        <v>0.05</v>
      </c>
      <c r="M15" s="53">
        <f t="shared" si="0"/>
        <v>177.6</v>
      </c>
      <c r="N15" s="51" t="s">
        <v>37</v>
      </c>
      <c r="O15" s="38" t="s">
        <v>38</v>
      </c>
      <c r="P15" s="54" t="s">
        <v>39</v>
      </c>
      <c r="Q15" s="36" t="s">
        <v>40</v>
      </c>
      <c r="R15" s="54" t="s">
        <v>41</v>
      </c>
      <c r="S15" s="55" t="s">
        <v>42</v>
      </c>
      <c r="T15" s="54" t="s">
        <v>43</v>
      </c>
      <c r="U15" s="54" t="s">
        <v>44</v>
      </c>
      <c r="V15" s="54" t="s">
        <v>45</v>
      </c>
      <c r="W15" s="54" t="s">
        <v>44</v>
      </c>
      <c r="X15" s="54" t="s">
        <v>45</v>
      </c>
      <c r="Y15" s="54" t="s">
        <v>46</v>
      </c>
      <c r="Z15" s="58" t="s">
        <v>47</v>
      </c>
      <c r="XEU15" s="24"/>
      <c r="XEV15" s="24"/>
      <c r="XEW15" s="24"/>
    </row>
    <row r="16" s="22" customFormat="1" ht="24" spans="1:16377">
      <c r="A16" s="35" t="s">
        <v>75</v>
      </c>
      <c r="B16" s="36" t="s">
        <v>29</v>
      </c>
      <c r="C16" s="36" t="s">
        <v>30</v>
      </c>
      <c r="D16" s="36" t="s">
        <v>31</v>
      </c>
      <c r="E16" s="35" t="s">
        <v>76</v>
      </c>
      <c r="F16" s="37" t="s">
        <v>77</v>
      </c>
      <c r="G16" s="35" t="s">
        <v>34</v>
      </c>
      <c r="H16" s="38" t="s">
        <v>35</v>
      </c>
      <c r="I16" s="50" t="s">
        <v>36</v>
      </c>
      <c r="J16" s="51">
        <v>3552</v>
      </c>
      <c r="K16" s="38">
        <v>60</v>
      </c>
      <c r="L16" s="52">
        <v>0.05</v>
      </c>
      <c r="M16" s="53">
        <f t="shared" si="0"/>
        <v>177.6</v>
      </c>
      <c r="N16" s="51" t="s">
        <v>37</v>
      </c>
      <c r="O16" s="38" t="s">
        <v>38</v>
      </c>
      <c r="P16" s="54" t="s">
        <v>39</v>
      </c>
      <c r="Q16" s="36" t="s">
        <v>40</v>
      </c>
      <c r="R16" s="54" t="s">
        <v>41</v>
      </c>
      <c r="S16" s="55" t="s">
        <v>42</v>
      </c>
      <c r="T16" s="54" t="s">
        <v>43</v>
      </c>
      <c r="U16" s="54" t="s">
        <v>44</v>
      </c>
      <c r="V16" s="54" t="s">
        <v>45</v>
      </c>
      <c r="W16" s="54" t="s">
        <v>44</v>
      </c>
      <c r="X16" s="54" t="s">
        <v>45</v>
      </c>
      <c r="Y16" s="54" t="s">
        <v>46</v>
      </c>
      <c r="Z16" s="58" t="s">
        <v>47</v>
      </c>
      <c r="XEU16" s="24"/>
      <c r="XEV16" s="24"/>
      <c r="XEW16" s="24"/>
    </row>
    <row r="17" s="22" customFormat="1" ht="24" spans="1:16377">
      <c r="A17" s="35" t="s">
        <v>78</v>
      </c>
      <c r="B17" s="36" t="s">
        <v>29</v>
      </c>
      <c r="C17" s="36" t="s">
        <v>30</v>
      </c>
      <c r="D17" s="36" t="s">
        <v>31</v>
      </c>
      <c r="E17" s="35" t="s">
        <v>79</v>
      </c>
      <c r="F17" s="37" t="s">
        <v>80</v>
      </c>
      <c r="G17" s="35" t="s">
        <v>34</v>
      </c>
      <c r="H17" s="38" t="s">
        <v>35</v>
      </c>
      <c r="I17" s="50" t="s">
        <v>36</v>
      </c>
      <c r="J17" s="51">
        <v>3552</v>
      </c>
      <c r="K17" s="38">
        <v>60</v>
      </c>
      <c r="L17" s="52">
        <v>0.05</v>
      </c>
      <c r="M17" s="53">
        <f t="shared" si="0"/>
        <v>177.6</v>
      </c>
      <c r="N17" s="51" t="s">
        <v>37</v>
      </c>
      <c r="O17" s="38" t="s">
        <v>38</v>
      </c>
      <c r="P17" s="54" t="s">
        <v>39</v>
      </c>
      <c r="Q17" s="36" t="s">
        <v>40</v>
      </c>
      <c r="R17" s="54" t="s">
        <v>41</v>
      </c>
      <c r="S17" s="55" t="s">
        <v>42</v>
      </c>
      <c r="T17" s="54" t="s">
        <v>43</v>
      </c>
      <c r="U17" s="54" t="s">
        <v>44</v>
      </c>
      <c r="V17" s="54" t="s">
        <v>45</v>
      </c>
      <c r="W17" s="54" t="s">
        <v>44</v>
      </c>
      <c r="X17" s="54" t="s">
        <v>45</v>
      </c>
      <c r="Y17" s="54" t="s">
        <v>46</v>
      </c>
      <c r="Z17" s="58" t="s">
        <v>47</v>
      </c>
      <c r="XEU17" s="24"/>
      <c r="XEV17" s="24"/>
      <c r="XEW17" s="24"/>
    </row>
    <row r="18" s="22" customFormat="1" ht="24" spans="1:16377">
      <c r="A18" s="35" t="s">
        <v>81</v>
      </c>
      <c r="B18" s="36" t="s">
        <v>29</v>
      </c>
      <c r="C18" s="36" t="s">
        <v>30</v>
      </c>
      <c r="D18" s="36" t="s">
        <v>31</v>
      </c>
      <c r="E18" s="35" t="s">
        <v>82</v>
      </c>
      <c r="F18" s="37" t="s">
        <v>83</v>
      </c>
      <c r="G18" s="35" t="s">
        <v>34</v>
      </c>
      <c r="H18" s="38" t="s">
        <v>35</v>
      </c>
      <c r="I18" s="50" t="s">
        <v>36</v>
      </c>
      <c r="J18" s="51">
        <v>3552</v>
      </c>
      <c r="K18" s="38">
        <v>60</v>
      </c>
      <c r="L18" s="52">
        <v>0.05</v>
      </c>
      <c r="M18" s="53">
        <f t="shared" si="0"/>
        <v>177.6</v>
      </c>
      <c r="N18" s="51" t="s">
        <v>37</v>
      </c>
      <c r="O18" s="38" t="s">
        <v>38</v>
      </c>
      <c r="P18" s="54" t="s">
        <v>39</v>
      </c>
      <c r="Q18" s="36" t="s">
        <v>40</v>
      </c>
      <c r="R18" s="54" t="s">
        <v>41</v>
      </c>
      <c r="S18" s="55" t="s">
        <v>42</v>
      </c>
      <c r="T18" s="54" t="s">
        <v>43</v>
      </c>
      <c r="U18" s="54" t="s">
        <v>44</v>
      </c>
      <c r="V18" s="54" t="s">
        <v>45</v>
      </c>
      <c r="W18" s="54" t="s">
        <v>44</v>
      </c>
      <c r="X18" s="54" t="s">
        <v>45</v>
      </c>
      <c r="Y18" s="54" t="s">
        <v>46</v>
      </c>
      <c r="Z18" s="58" t="s">
        <v>47</v>
      </c>
      <c r="XEU18" s="24"/>
      <c r="XEV18" s="24"/>
      <c r="XEW18" s="24"/>
    </row>
    <row r="19" s="22" customFormat="1" ht="24" spans="1:16377">
      <c r="A19" s="35" t="s">
        <v>84</v>
      </c>
      <c r="B19" s="36" t="s">
        <v>29</v>
      </c>
      <c r="C19" s="36" t="s">
        <v>30</v>
      </c>
      <c r="D19" s="36" t="s">
        <v>31</v>
      </c>
      <c r="E19" s="35" t="s">
        <v>85</v>
      </c>
      <c r="F19" s="37" t="s">
        <v>86</v>
      </c>
      <c r="G19" s="35" t="s">
        <v>34</v>
      </c>
      <c r="H19" s="38" t="s">
        <v>35</v>
      </c>
      <c r="I19" s="50" t="s">
        <v>36</v>
      </c>
      <c r="J19" s="51">
        <v>3552</v>
      </c>
      <c r="K19" s="38">
        <v>60</v>
      </c>
      <c r="L19" s="52">
        <v>0.05</v>
      </c>
      <c r="M19" s="53">
        <f t="shared" si="0"/>
        <v>177.6</v>
      </c>
      <c r="N19" s="51" t="s">
        <v>37</v>
      </c>
      <c r="O19" s="38" t="s">
        <v>38</v>
      </c>
      <c r="P19" s="54" t="s">
        <v>39</v>
      </c>
      <c r="Q19" s="36" t="s">
        <v>40</v>
      </c>
      <c r="R19" s="54" t="s">
        <v>41</v>
      </c>
      <c r="S19" s="55" t="s">
        <v>42</v>
      </c>
      <c r="T19" s="54" t="s">
        <v>43</v>
      </c>
      <c r="U19" s="54" t="s">
        <v>44</v>
      </c>
      <c r="V19" s="54" t="s">
        <v>45</v>
      </c>
      <c r="W19" s="54" t="s">
        <v>44</v>
      </c>
      <c r="X19" s="54" t="s">
        <v>45</v>
      </c>
      <c r="Y19" s="54" t="s">
        <v>46</v>
      </c>
      <c r="Z19" s="58" t="s">
        <v>47</v>
      </c>
      <c r="XEU19" s="24"/>
      <c r="XEV19" s="24"/>
      <c r="XEW19" s="24"/>
    </row>
    <row r="20" s="22" customFormat="1" ht="24" spans="1:16377">
      <c r="A20" s="35" t="s">
        <v>87</v>
      </c>
      <c r="B20" s="36" t="s">
        <v>29</v>
      </c>
      <c r="C20" s="36" t="s">
        <v>30</v>
      </c>
      <c r="D20" s="36" t="s">
        <v>31</v>
      </c>
      <c r="E20" s="35" t="s">
        <v>88</v>
      </c>
      <c r="F20" s="37" t="s">
        <v>89</v>
      </c>
      <c r="G20" s="35" t="s">
        <v>34</v>
      </c>
      <c r="H20" s="38" t="s">
        <v>35</v>
      </c>
      <c r="I20" s="50" t="s">
        <v>36</v>
      </c>
      <c r="J20" s="51">
        <v>3552</v>
      </c>
      <c r="K20" s="38">
        <v>60</v>
      </c>
      <c r="L20" s="52">
        <v>0.05</v>
      </c>
      <c r="M20" s="53">
        <f t="shared" si="0"/>
        <v>177.6</v>
      </c>
      <c r="N20" s="51" t="s">
        <v>37</v>
      </c>
      <c r="O20" s="38" t="s">
        <v>38</v>
      </c>
      <c r="P20" s="54" t="s">
        <v>39</v>
      </c>
      <c r="Q20" s="36" t="s">
        <v>40</v>
      </c>
      <c r="R20" s="54" t="s">
        <v>41</v>
      </c>
      <c r="S20" s="55" t="s">
        <v>42</v>
      </c>
      <c r="T20" s="54" t="s">
        <v>43</v>
      </c>
      <c r="U20" s="54" t="s">
        <v>44</v>
      </c>
      <c r="V20" s="54" t="s">
        <v>45</v>
      </c>
      <c r="W20" s="54" t="s">
        <v>44</v>
      </c>
      <c r="X20" s="54" t="s">
        <v>45</v>
      </c>
      <c r="Y20" s="54" t="s">
        <v>46</v>
      </c>
      <c r="Z20" s="58" t="s">
        <v>47</v>
      </c>
      <c r="XEU20" s="24"/>
      <c r="XEV20" s="24"/>
      <c r="XEW20" s="24"/>
    </row>
    <row r="21" s="22" customFormat="1" ht="24" spans="1:16377">
      <c r="A21" s="35" t="s">
        <v>90</v>
      </c>
      <c r="B21" s="36" t="s">
        <v>29</v>
      </c>
      <c r="C21" s="36" t="s">
        <v>30</v>
      </c>
      <c r="D21" s="36" t="s">
        <v>31</v>
      </c>
      <c r="E21" s="35" t="s">
        <v>91</v>
      </c>
      <c r="F21" s="37" t="s">
        <v>92</v>
      </c>
      <c r="G21" s="35" t="s">
        <v>34</v>
      </c>
      <c r="H21" s="38" t="s">
        <v>35</v>
      </c>
      <c r="I21" s="50" t="s">
        <v>36</v>
      </c>
      <c r="J21" s="51">
        <v>3552</v>
      </c>
      <c r="K21" s="38">
        <v>60</v>
      </c>
      <c r="L21" s="52">
        <v>0.05</v>
      </c>
      <c r="M21" s="53">
        <f t="shared" si="0"/>
        <v>177.6</v>
      </c>
      <c r="N21" s="51" t="s">
        <v>37</v>
      </c>
      <c r="O21" s="38" t="s">
        <v>38</v>
      </c>
      <c r="P21" s="54" t="s">
        <v>39</v>
      </c>
      <c r="Q21" s="36" t="s">
        <v>40</v>
      </c>
      <c r="R21" s="54" t="s">
        <v>41</v>
      </c>
      <c r="S21" s="55" t="s">
        <v>42</v>
      </c>
      <c r="T21" s="54" t="s">
        <v>43</v>
      </c>
      <c r="U21" s="54" t="s">
        <v>44</v>
      </c>
      <c r="V21" s="54" t="s">
        <v>45</v>
      </c>
      <c r="W21" s="54" t="s">
        <v>44</v>
      </c>
      <c r="X21" s="54" t="s">
        <v>45</v>
      </c>
      <c r="Y21" s="54" t="s">
        <v>46</v>
      </c>
      <c r="Z21" s="58" t="s">
        <v>47</v>
      </c>
      <c r="XEU21" s="24"/>
      <c r="XEV21" s="24"/>
      <c r="XEW21" s="24"/>
    </row>
    <row r="22" s="22" customFormat="1" ht="24" spans="1:16377">
      <c r="A22" s="35" t="s">
        <v>93</v>
      </c>
      <c r="B22" s="36" t="s">
        <v>29</v>
      </c>
      <c r="C22" s="36" t="s">
        <v>30</v>
      </c>
      <c r="D22" s="36" t="s">
        <v>31</v>
      </c>
      <c r="E22" s="35" t="s">
        <v>94</v>
      </c>
      <c r="F22" s="37" t="s">
        <v>95</v>
      </c>
      <c r="G22" s="35" t="s">
        <v>34</v>
      </c>
      <c r="H22" s="38" t="s">
        <v>35</v>
      </c>
      <c r="I22" s="50" t="s">
        <v>36</v>
      </c>
      <c r="J22" s="51">
        <v>3552</v>
      </c>
      <c r="K22" s="38">
        <v>60</v>
      </c>
      <c r="L22" s="52">
        <v>0.05</v>
      </c>
      <c r="M22" s="53">
        <f t="shared" si="0"/>
        <v>177.6</v>
      </c>
      <c r="N22" s="51" t="s">
        <v>37</v>
      </c>
      <c r="O22" s="38" t="s">
        <v>38</v>
      </c>
      <c r="P22" s="54" t="s">
        <v>39</v>
      </c>
      <c r="Q22" s="36" t="s">
        <v>40</v>
      </c>
      <c r="R22" s="54" t="s">
        <v>41</v>
      </c>
      <c r="S22" s="55" t="s">
        <v>42</v>
      </c>
      <c r="T22" s="54" t="s">
        <v>43</v>
      </c>
      <c r="U22" s="54" t="s">
        <v>44</v>
      </c>
      <c r="V22" s="54" t="s">
        <v>45</v>
      </c>
      <c r="W22" s="54" t="s">
        <v>44</v>
      </c>
      <c r="X22" s="54" t="s">
        <v>45</v>
      </c>
      <c r="Y22" s="54" t="s">
        <v>46</v>
      </c>
      <c r="Z22" s="58" t="s">
        <v>47</v>
      </c>
      <c r="XEU22" s="24"/>
      <c r="XEV22" s="24"/>
      <c r="XEW22" s="24"/>
    </row>
    <row r="23" s="22" customFormat="1" ht="24" spans="1:16377">
      <c r="A23" s="35" t="s">
        <v>96</v>
      </c>
      <c r="B23" s="36" t="s">
        <v>29</v>
      </c>
      <c r="C23" s="36" t="s">
        <v>30</v>
      </c>
      <c r="D23" s="36" t="s">
        <v>31</v>
      </c>
      <c r="E23" s="35" t="s">
        <v>97</v>
      </c>
      <c r="F23" s="37" t="s">
        <v>98</v>
      </c>
      <c r="G23" s="35" t="s">
        <v>34</v>
      </c>
      <c r="H23" s="38" t="s">
        <v>35</v>
      </c>
      <c r="I23" s="50" t="s">
        <v>36</v>
      </c>
      <c r="J23" s="51">
        <v>3552</v>
      </c>
      <c r="K23" s="38">
        <v>60</v>
      </c>
      <c r="L23" s="52">
        <v>0.05</v>
      </c>
      <c r="M23" s="53">
        <f t="shared" si="0"/>
        <v>177.6</v>
      </c>
      <c r="N23" s="51" t="s">
        <v>37</v>
      </c>
      <c r="O23" s="38" t="s">
        <v>38</v>
      </c>
      <c r="P23" s="54" t="s">
        <v>39</v>
      </c>
      <c r="Q23" s="36" t="s">
        <v>40</v>
      </c>
      <c r="R23" s="54" t="s">
        <v>41</v>
      </c>
      <c r="S23" s="55" t="s">
        <v>42</v>
      </c>
      <c r="T23" s="54" t="s">
        <v>43</v>
      </c>
      <c r="U23" s="54" t="s">
        <v>44</v>
      </c>
      <c r="V23" s="54" t="s">
        <v>45</v>
      </c>
      <c r="W23" s="54" t="s">
        <v>44</v>
      </c>
      <c r="X23" s="54" t="s">
        <v>45</v>
      </c>
      <c r="Y23" s="54" t="s">
        <v>46</v>
      </c>
      <c r="Z23" s="58" t="s">
        <v>47</v>
      </c>
      <c r="XEU23" s="24"/>
      <c r="XEV23" s="24"/>
      <c r="XEW23" s="24"/>
    </row>
    <row r="24" s="22" customFormat="1" ht="24" spans="1:16377">
      <c r="A24" s="35" t="s">
        <v>99</v>
      </c>
      <c r="B24" s="36" t="s">
        <v>29</v>
      </c>
      <c r="C24" s="36" t="s">
        <v>30</v>
      </c>
      <c r="D24" s="36" t="s">
        <v>31</v>
      </c>
      <c r="E24" s="35" t="s">
        <v>100</v>
      </c>
      <c r="F24" s="37" t="s">
        <v>101</v>
      </c>
      <c r="G24" s="35" t="s">
        <v>34</v>
      </c>
      <c r="H24" s="38" t="s">
        <v>35</v>
      </c>
      <c r="I24" s="50" t="s">
        <v>36</v>
      </c>
      <c r="J24" s="51">
        <v>3552</v>
      </c>
      <c r="K24" s="38">
        <v>60</v>
      </c>
      <c r="L24" s="52">
        <v>0.05</v>
      </c>
      <c r="M24" s="53">
        <f t="shared" si="0"/>
        <v>177.6</v>
      </c>
      <c r="N24" s="51" t="s">
        <v>37</v>
      </c>
      <c r="O24" s="38" t="s">
        <v>38</v>
      </c>
      <c r="P24" s="54" t="s">
        <v>39</v>
      </c>
      <c r="Q24" s="36" t="s">
        <v>40</v>
      </c>
      <c r="R24" s="54" t="s">
        <v>41</v>
      </c>
      <c r="S24" s="55" t="s">
        <v>42</v>
      </c>
      <c r="T24" s="54" t="s">
        <v>43</v>
      </c>
      <c r="U24" s="54" t="s">
        <v>44</v>
      </c>
      <c r="V24" s="54" t="s">
        <v>45</v>
      </c>
      <c r="W24" s="54" t="s">
        <v>44</v>
      </c>
      <c r="X24" s="54" t="s">
        <v>45</v>
      </c>
      <c r="Y24" s="54" t="s">
        <v>46</v>
      </c>
      <c r="Z24" s="58" t="s">
        <v>47</v>
      </c>
      <c r="XEU24" s="24"/>
      <c r="XEV24" s="24"/>
      <c r="XEW24" s="24"/>
    </row>
    <row r="25" s="22" customFormat="1" ht="24" spans="1:16377">
      <c r="A25" s="35" t="s">
        <v>102</v>
      </c>
      <c r="B25" s="36" t="s">
        <v>29</v>
      </c>
      <c r="C25" s="36" t="s">
        <v>30</v>
      </c>
      <c r="D25" s="36" t="s">
        <v>31</v>
      </c>
      <c r="E25" s="35" t="s">
        <v>103</v>
      </c>
      <c r="F25" s="37" t="s">
        <v>104</v>
      </c>
      <c r="G25" s="35" t="s">
        <v>34</v>
      </c>
      <c r="H25" s="38" t="s">
        <v>35</v>
      </c>
      <c r="I25" s="50" t="s">
        <v>36</v>
      </c>
      <c r="J25" s="51">
        <v>3552</v>
      </c>
      <c r="K25" s="38">
        <v>60</v>
      </c>
      <c r="L25" s="52">
        <v>0.05</v>
      </c>
      <c r="M25" s="53">
        <f t="shared" si="0"/>
        <v>177.6</v>
      </c>
      <c r="N25" s="51" t="s">
        <v>37</v>
      </c>
      <c r="O25" s="38" t="s">
        <v>38</v>
      </c>
      <c r="P25" s="54" t="s">
        <v>39</v>
      </c>
      <c r="Q25" s="36" t="s">
        <v>40</v>
      </c>
      <c r="R25" s="54" t="s">
        <v>41</v>
      </c>
      <c r="S25" s="55" t="s">
        <v>42</v>
      </c>
      <c r="T25" s="54" t="s">
        <v>43</v>
      </c>
      <c r="U25" s="54" t="s">
        <v>44</v>
      </c>
      <c r="V25" s="54" t="s">
        <v>45</v>
      </c>
      <c r="W25" s="54" t="s">
        <v>44</v>
      </c>
      <c r="X25" s="54" t="s">
        <v>45</v>
      </c>
      <c r="Y25" s="54" t="s">
        <v>46</v>
      </c>
      <c r="Z25" s="58" t="s">
        <v>47</v>
      </c>
      <c r="XEU25" s="24"/>
      <c r="XEV25" s="24"/>
      <c r="XEW25" s="24"/>
    </row>
    <row r="26" s="22" customFormat="1" ht="24" spans="1:16377">
      <c r="A26" s="35" t="s">
        <v>105</v>
      </c>
      <c r="B26" s="36" t="s">
        <v>29</v>
      </c>
      <c r="C26" s="36" t="s">
        <v>30</v>
      </c>
      <c r="D26" s="36" t="s">
        <v>31</v>
      </c>
      <c r="E26" s="35" t="s">
        <v>106</v>
      </c>
      <c r="F26" s="37" t="s">
        <v>107</v>
      </c>
      <c r="G26" s="35" t="s">
        <v>34</v>
      </c>
      <c r="H26" s="38" t="s">
        <v>35</v>
      </c>
      <c r="I26" s="50" t="s">
        <v>36</v>
      </c>
      <c r="J26" s="51">
        <v>3552</v>
      </c>
      <c r="K26" s="38">
        <v>60</v>
      </c>
      <c r="L26" s="52">
        <v>0.05</v>
      </c>
      <c r="M26" s="53">
        <f t="shared" si="0"/>
        <v>177.6</v>
      </c>
      <c r="N26" s="51" t="s">
        <v>37</v>
      </c>
      <c r="O26" s="38" t="s">
        <v>38</v>
      </c>
      <c r="P26" s="54" t="s">
        <v>39</v>
      </c>
      <c r="Q26" s="36" t="s">
        <v>40</v>
      </c>
      <c r="R26" s="54" t="s">
        <v>41</v>
      </c>
      <c r="S26" s="55" t="s">
        <v>42</v>
      </c>
      <c r="T26" s="54" t="s">
        <v>43</v>
      </c>
      <c r="U26" s="54" t="s">
        <v>44</v>
      </c>
      <c r="V26" s="54" t="s">
        <v>45</v>
      </c>
      <c r="W26" s="54" t="s">
        <v>44</v>
      </c>
      <c r="X26" s="54" t="s">
        <v>45</v>
      </c>
      <c r="Y26" s="54" t="s">
        <v>46</v>
      </c>
      <c r="Z26" s="58" t="s">
        <v>47</v>
      </c>
      <c r="XEU26" s="24"/>
      <c r="XEV26" s="24"/>
      <c r="XEW26" s="24"/>
    </row>
    <row r="27" s="22" customFormat="1" ht="24" spans="1:16377">
      <c r="A27" s="35" t="s">
        <v>108</v>
      </c>
      <c r="B27" s="36" t="s">
        <v>29</v>
      </c>
      <c r="C27" s="36" t="s">
        <v>30</v>
      </c>
      <c r="D27" s="36" t="s">
        <v>31</v>
      </c>
      <c r="E27" s="35" t="s">
        <v>109</v>
      </c>
      <c r="F27" s="37" t="s">
        <v>110</v>
      </c>
      <c r="G27" s="35" t="s">
        <v>34</v>
      </c>
      <c r="H27" s="38" t="s">
        <v>35</v>
      </c>
      <c r="I27" s="50" t="s">
        <v>36</v>
      </c>
      <c r="J27" s="51">
        <v>3552</v>
      </c>
      <c r="K27" s="38">
        <v>60</v>
      </c>
      <c r="L27" s="52">
        <v>0.05</v>
      </c>
      <c r="M27" s="53">
        <f t="shared" si="0"/>
        <v>177.6</v>
      </c>
      <c r="N27" s="51" t="s">
        <v>37</v>
      </c>
      <c r="O27" s="38" t="s">
        <v>38</v>
      </c>
      <c r="P27" s="54" t="s">
        <v>39</v>
      </c>
      <c r="Q27" s="36" t="s">
        <v>40</v>
      </c>
      <c r="R27" s="54" t="s">
        <v>41</v>
      </c>
      <c r="S27" s="55" t="s">
        <v>42</v>
      </c>
      <c r="T27" s="54" t="s">
        <v>43</v>
      </c>
      <c r="U27" s="54" t="s">
        <v>44</v>
      </c>
      <c r="V27" s="54" t="s">
        <v>45</v>
      </c>
      <c r="W27" s="54" t="s">
        <v>44</v>
      </c>
      <c r="X27" s="54" t="s">
        <v>45</v>
      </c>
      <c r="Y27" s="54" t="s">
        <v>46</v>
      </c>
      <c r="Z27" s="58" t="s">
        <v>47</v>
      </c>
      <c r="XEU27" s="24"/>
      <c r="XEV27" s="24"/>
      <c r="XEW27" s="24"/>
    </row>
    <row r="28" s="22" customFormat="1" ht="24" spans="1:16377">
      <c r="A28" s="35" t="s">
        <v>111</v>
      </c>
      <c r="B28" s="36" t="s">
        <v>29</v>
      </c>
      <c r="C28" s="36" t="s">
        <v>30</v>
      </c>
      <c r="D28" s="36" t="s">
        <v>31</v>
      </c>
      <c r="E28" s="35" t="s">
        <v>112</v>
      </c>
      <c r="F28" s="37" t="s">
        <v>113</v>
      </c>
      <c r="G28" s="35" t="s">
        <v>34</v>
      </c>
      <c r="H28" s="38" t="s">
        <v>35</v>
      </c>
      <c r="I28" s="50" t="s">
        <v>36</v>
      </c>
      <c r="J28" s="51">
        <v>3552</v>
      </c>
      <c r="K28" s="38">
        <v>60</v>
      </c>
      <c r="L28" s="52">
        <v>0.05</v>
      </c>
      <c r="M28" s="53">
        <f t="shared" si="0"/>
        <v>177.6</v>
      </c>
      <c r="N28" s="51" t="s">
        <v>37</v>
      </c>
      <c r="O28" s="38" t="s">
        <v>38</v>
      </c>
      <c r="P28" s="54" t="s">
        <v>39</v>
      </c>
      <c r="Q28" s="36" t="s">
        <v>40</v>
      </c>
      <c r="R28" s="54" t="s">
        <v>41</v>
      </c>
      <c r="S28" s="55" t="s">
        <v>42</v>
      </c>
      <c r="T28" s="54" t="s">
        <v>43</v>
      </c>
      <c r="U28" s="54" t="s">
        <v>44</v>
      </c>
      <c r="V28" s="54" t="s">
        <v>45</v>
      </c>
      <c r="W28" s="54" t="s">
        <v>44</v>
      </c>
      <c r="X28" s="54" t="s">
        <v>45</v>
      </c>
      <c r="Y28" s="54" t="s">
        <v>46</v>
      </c>
      <c r="Z28" s="58" t="s">
        <v>47</v>
      </c>
      <c r="XEU28" s="24"/>
      <c r="XEV28" s="24"/>
      <c r="XEW28" s="24"/>
    </row>
    <row r="29" s="22" customFormat="1" ht="24" spans="1:16377">
      <c r="A29" s="35" t="s">
        <v>114</v>
      </c>
      <c r="B29" s="36" t="s">
        <v>29</v>
      </c>
      <c r="C29" s="36" t="s">
        <v>30</v>
      </c>
      <c r="D29" s="36" t="s">
        <v>31</v>
      </c>
      <c r="E29" s="35" t="s">
        <v>115</v>
      </c>
      <c r="F29" s="37" t="s">
        <v>116</v>
      </c>
      <c r="G29" s="35" t="s">
        <v>34</v>
      </c>
      <c r="H29" s="38" t="s">
        <v>35</v>
      </c>
      <c r="I29" s="50" t="s">
        <v>36</v>
      </c>
      <c r="J29" s="51">
        <v>3552</v>
      </c>
      <c r="K29" s="38">
        <v>60</v>
      </c>
      <c r="L29" s="52">
        <v>0.05</v>
      </c>
      <c r="M29" s="53">
        <f t="shared" si="0"/>
        <v>177.6</v>
      </c>
      <c r="N29" s="51" t="s">
        <v>37</v>
      </c>
      <c r="O29" s="38" t="s">
        <v>38</v>
      </c>
      <c r="P29" s="54" t="s">
        <v>39</v>
      </c>
      <c r="Q29" s="36" t="s">
        <v>40</v>
      </c>
      <c r="R29" s="54" t="s">
        <v>41</v>
      </c>
      <c r="S29" s="55" t="s">
        <v>42</v>
      </c>
      <c r="T29" s="54" t="s">
        <v>43</v>
      </c>
      <c r="U29" s="54" t="s">
        <v>44</v>
      </c>
      <c r="V29" s="54" t="s">
        <v>45</v>
      </c>
      <c r="W29" s="54" t="s">
        <v>44</v>
      </c>
      <c r="X29" s="54" t="s">
        <v>45</v>
      </c>
      <c r="Y29" s="54" t="s">
        <v>46</v>
      </c>
      <c r="Z29" s="58" t="s">
        <v>47</v>
      </c>
      <c r="XEU29" s="24"/>
      <c r="XEV29" s="24"/>
      <c r="XEW29" s="24"/>
    </row>
    <row r="30" s="22" customFormat="1" ht="24" spans="1:16377">
      <c r="A30" s="35" t="s">
        <v>117</v>
      </c>
      <c r="B30" s="36" t="s">
        <v>29</v>
      </c>
      <c r="C30" s="36" t="s">
        <v>30</v>
      </c>
      <c r="D30" s="36" t="s">
        <v>31</v>
      </c>
      <c r="E30" s="35" t="s">
        <v>118</v>
      </c>
      <c r="F30" s="37" t="s">
        <v>119</v>
      </c>
      <c r="G30" s="35" t="s">
        <v>34</v>
      </c>
      <c r="H30" s="38" t="s">
        <v>35</v>
      </c>
      <c r="I30" s="50" t="s">
        <v>36</v>
      </c>
      <c r="J30" s="51">
        <v>3552</v>
      </c>
      <c r="K30" s="38">
        <v>60</v>
      </c>
      <c r="L30" s="52">
        <v>0.05</v>
      </c>
      <c r="M30" s="53">
        <f t="shared" si="0"/>
        <v>177.6</v>
      </c>
      <c r="N30" s="51" t="s">
        <v>37</v>
      </c>
      <c r="O30" s="38" t="s">
        <v>38</v>
      </c>
      <c r="P30" s="54" t="s">
        <v>39</v>
      </c>
      <c r="Q30" s="36" t="s">
        <v>40</v>
      </c>
      <c r="R30" s="54" t="s">
        <v>41</v>
      </c>
      <c r="S30" s="55" t="s">
        <v>42</v>
      </c>
      <c r="T30" s="54" t="s">
        <v>43</v>
      </c>
      <c r="U30" s="54" t="s">
        <v>44</v>
      </c>
      <c r="V30" s="54" t="s">
        <v>45</v>
      </c>
      <c r="W30" s="54" t="s">
        <v>44</v>
      </c>
      <c r="X30" s="54" t="s">
        <v>45</v>
      </c>
      <c r="Y30" s="54" t="s">
        <v>46</v>
      </c>
      <c r="Z30" s="58" t="s">
        <v>47</v>
      </c>
      <c r="XEU30" s="24"/>
      <c r="XEV30" s="24"/>
      <c r="XEW30" s="24"/>
    </row>
    <row r="31" s="22" customFormat="1" ht="24" spans="1:16377">
      <c r="A31" s="35" t="s">
        <v>120</v>
      </c>
      <c r="B31" s="36" t="s">
        <v>29</v>
      </c>
      <c r="C31" s="36" t="s">
        <v>30</v>
      </c>
      <c r="D31" s="36" t="s">
        <v>31</v>
      </c>
      <c r="E31" s="35" t="s">
        <v>121</v>
      </c>
      <c r="F31" s="37" t="s">
        <v>122</v>
      </c>
      <c r="G31" s="35" t="s">
        <v>34</v>
      </c>
      <c r="H31" s="38" t="s">
        <v>35</v>
      </c>
      <c r="I31" s="50" t="s">
        <v>36</v>
      </c>
      <c r="J31" s="51">
        <v>3552</v>
      </c>
      <c r="K31" s="38">
        <v>60</v>
      </c>
      <c r="L31" s="52">
        <v>0.05</v>
      </c>
      <c r="M31" s="53">
        <f t="shared" si="0"/>
        <v>177.6</v>
      </c>
      <c r="N31" s="51" t="s">
        <v>37</v>
      </c>
      <c r="O31" s="38" t="s">
        <v>38</v>
      </c>
      <c r="P31" s="54" t="s">
        <v>39</v>
      </c>
      <c r="Q31" s="36" t="s">
        <v>40</v>
      </c>
      <c r="R31" s="54" t="s">
        <v>41</v>
      </c>
      <c r="S31" s="55" t="s">
        <v>42</v>
      </c>
      <c r="T31" s="54" t="s">
        <v>43</v>
      </c>
      <c r="U31" s="54" t="s">
        <v>44</v>
      </c>
      <c r="V31" s="54" t="s">
        <v>45</v>
      </c>
      <c r="W31" s="54" t="s">
        <v>44</v>
      </c>
      <c r="X31" s="54" t="s">
        <v>45</v>
      </c>
      <c r="Y31" s="54" t="s">
        <v>46</v>
      </c>
      <c r="Z31" s="58" t="s">
        <v>47</v>
      </c>
      <c r="XEU31" s="24"/>
      <c r="XEV31" s="24"/>
      <c r="XEW31" s="24"/>
    </row>
    <row r="32" s="22" customFormat="1" ht="24" spans="1:16377">
      <c r="A32" s="35" t="s">
        <v>123</v>
      </c>
      <c r="B32" s="36" t="s">
        <v>29</v>
      </c>
      <c r="C32" s="36" t="s">
        <v>30</v>
      </c>
      <c r="D32" s="36" t="s">
        <v>31</v>
      </c>
      <c r="E32" s="35" t="s">
        <v>124</v>
      </c>
      <c r="F32" s="37" t="s">
        <v>125</v>
      </c>
      <c r="G32" s="35" t="s">
        <v>34</v>
      </c>
      <c r="H32" s="38" t="s">
        <v>35</v>
      </c>
      <c r="I32" s="50" t="s">
        <v>36</v>
      </c>
      <c r="J32" s="51">
        <v>3552</v>
      </c>
      <c r="K32" s="38">
        <v>60</v>
      </c>
      <c r="L32" s="52">
        <v>0.05</v>
      </c>
      <c r="M32" s="53">
        <f t="shared" si="0"/>
        <v>177.6</v>
      </c>
      <c r="N32" s="51" t="s">
        <v>37</v>
      </c>
      <c r="O32" s="38" t="s">
        <v>38</v>
      </c>
      <c r="P32" s="54" t="s">
        <v>39</v>
      </c>
      <c r="Q32" s="36" t="s">
        <v>40</v>
      </c>
      <c r="R32" s="54" t="s">
        <v>41</v>
      </c>
      <c r="S32" s="55" t="s">
        <v>42</v>
      </c>
      <c r="T32" s="54" t="s">
        <v>43</v>
      </c>
      <c r="U32" s="54" t="s">
        <v>44</v>
      </c>
      <c r="V32" s="54" t="s">
        <v>45</v>
      </c>
      <c r="W32" s="54" t="s">
        <v>44</v>
      </c>
      <c r="X32" s="54" t="s">
        <v>45</v>
      </c>
      <c r="Y32" s="54" t="s">
        <v>46</v>
      </c>
      <c r="Z32" s="58" t="s">
        <v>47</v>
      </c>
      <c r="XEU32" s="24"/>
      <c r="XEV32" s="24"/>
      <c r="XEW32" s="24"/>
    </row>
    <row r="33" s="22" customFormat="1" ht="24" spans="1:16377">
      <c r="A33" s="35" t="s">
        <v>126</v>
      </c>
      <c r="B33" s="36" t="s">
        <v>29</v>
      </c>
      <c r="C33" s="36" t="s">
        <v>30</v>
      </c>
      <c r="D33" s="36" t="s">
        <v>31</v>
      </c>
      <c r="E33" s="35" t="s">
        <v>127</v>
      </c>
      <c r="F33" s="37" t="s">
        <v>128</v>
      </c>
      <c r="G33" s="35" t="s">
        <v>34</v>
      </c>
      <c r="H33" s="38" t="s">
        <v>35</v>
      </c>
      <c r="I33" s="50" t="s">
        <v>36</v>
      </c>
      <c r="J33" s="51">
        <v>3552</v>
      </c>
      <c r="K33" s="38">
        <v>60</v>
      </c>
      <c r="L33" s="52">
        <v>0.05</v>
      </c>
      <c r="M33" s="53">
        <f t="shared" si="0"/>
        <v>177.6</v>
      </c>
      <c r="N33" s="51" t="s">
        <v>37</v>
      </c>
      <c r="O33" s="38" t="s">
        <v>38</v>
      </c>
      <c r="P33" s="54" t="s">
        <v>39</v>
      </c>
      <c r="Q33" s="36" t="s">
        <v>40</v>
      </c>
      <c r="R33" s="54" t="s">
        <v>41</v>
      </c>
      <c r="S33" s="55" t="s">
        <v>42</v>
      </c>
      <c r="T33" s="54" t="s">
        <v>43</v>
      </c>
      <c r="U33" s="54" t="s">
        <v>44</v>
      </c>
      <c r="V33" s="54" t="s">
        <v>45</v>
      </c>
      <c r="W33" s="54" t="s">
        <v>44</v>
      </c>
      <c r="X33" s="54" t="s">
        <v>45</v>
      </c>
      <c r="Y33" s="54" t="s">
        <v>46</v>
      </c>
      <c r="Z33" s="58" t="s">
        <v>47</v>
      </c>
      <c r="XEU33" s="24"/>
      <c r="XEV33" s="24"/>
      <c r="XEW33" s="24"/>
    </row>
    <row r="34" s="22" customFormat="1" ht="24" spans="1:16377">
      <c r="A34" s="35" t="s">
        <v>129</v>
      </c>
      <c r="B34" s="36" t="s">
        <v>29</v>
      </c>
      <c r="C34" s="36" t="s">
        <v>30</v>
      </c>
      <c r="D34" s="36" t="s">
        <v>31</v>
      </c>
      <c r="E34" s="35" t="s">
        <v>130</v>
      </c>
      <c r="F34" s="37" t="s">
        <v>131</v>
      </c>
      <c r="G34" s="35" t="s">
        <v>34</v>
      </c>
      <c r="H34" s="38" t="s">
        <v>35</v>
      </c>
      <c r="I34" s="50" t="s">
        <v>36</v>
      </c>
      <c r="J34" s="51">
        <v>3552</v>
      </c>
      <c r="K34" s="38">
        <v>60</v>
      </c>
      <c r="L34" s="52">
        <v>0.05</v>
      </c>
      <c r="M34" s="53">
        <f t="shared" si="0"/>
        <v>177.6</v>
      </c>
      <c r="N34" s="51" t="s">
        <v>37</v>
      </c>
      <c r="O34" s="38" t="s">
        <v>38</v>
      </c>
      <c r="P34" s="54" t="s">
        <v>39</v>
      </c>
      <c r="Q34" s="36" t="s">
        <v>40</v>
      </c>
      <c r="R34" s="54" t="s">
        <v>41</v>
      </c>
      <c r="S34" s="55" t="s">
        <v>42</v>
      </c>
      <c r="T34" s="54" t="s">
        <v>43</v>
      </c>
      <c r="U34" s="54" t="s">
        <v>44</v>
      </c>
      <c r="V34" s="54" t="s">
        <v>45</v>
      </c>
      <c r="W34" s="54" t="s">
        <v>44</v>
      </c>
      <c r="X34" s="54" t="s">
        <v>45</v>
      </c>
      <c r="Y34" s="54" t="s">
        <v>46</v>
      </c>
      <c r="Z34" s="58" t="s">
        <v>47</v>
      </c>
      <c r="XEU34" s="24"/>
      <c r="XEV34" s="24"/>
      <c r="XEW34" s="24"/>
    </row>
    <row r="35" s="22" customFormat="1" ht="24" spans="1:16377">
      <c r="A35" s="35" t="s">
        <v>132</v>
      </c>
      <c r="B35" s="36" t="s">
        <v>29</v>
      </c>
      <c r="C35" s="36" t="s">
        <v>30</v>
      </c>
      <c r="D35" s="36" t="s">
        <v>31</v>
      </c>
      <c r="E35" s="35" t="s">
        <v>133</v>
      </c>
      <c r="F35" s="37" t="s">
        <v>134</v>
      </c>
      <c r="G35" s="35" t="s">
        <v>34</v>
      </c>
      <c r="H35" s="38" t="s">
        <v>35</v>
      </c>
      <c r="I35" s="50" t="s">
        <v>36</v>
      </c>
      <c r="J35" s="51">
        <v>3552</v>
      </c>
      <c r="K35" s="38">
        <v>60</v>
      </c>
      <c r="L35" s="52">
        <v>0.05</v>
      </c>
      <c r="M35" s="53">
        <f t="shared" si="0"/>
        <v>177.6</v>
      </c>
      <c r="N35" s="51" t="s">
        <v>37</v>
      </c>
      <c r="O35" s="38" t="s">
        <v>38</v>
      </c>
      <c r="P35" s="54" t="s">
        <v>39</v>
      </c>
      <c r="Q35" s="36" t="s">
        <v>40</v>
      </c>
      <c r="R35" s="54" t="s">
        <v>41</v>
      </c>
      <c r="S35" s="55" t="s">
        <v>42</v>
      </c>
      <c r="T35" s="54" t="s">
        <v>43</v>
      </c>
      <c r="U35" s="54" t="s">
        <v>44</v>
      </c>
      <c r="V35" s="54" t="s">
        <v>45</v>
      </c>
      <c r="W35" s="54" t="s">
        <v>44</v>
      </c>
      <c r="X35" s="54" t="s">
        <v>45</v>
      </c>
      <c r="Y35" s="54" t="s">
        <v>46</v>
      </c>
      <c r="Z35" s="58" t="s">
        <v>47</v>
      </c>
      <c r="XEU35" s="24"/>
      <c r="XEV35" s="24"/>
      <c r="XEW35" s="24"/>
    </row>
    <row r="36" s="22" customFormat="1" ht="24" spans="1:16377">
      <c r="A36" s="35" t="s">
        <v>135</v>
      </c>
      <c r="B36" s="36" t="s">
        <v>29</v>
      </c>
      <c r="C36" s="36" t="s">
        <v>30</v>
      </c>
      <c r="D36" s="36" t="s">
        <v>31</v>
      </c>
      <c r="E36" s="35" t="s">
        <v>136</v>
      </c>
      <c r="F36" s="37" t="s">
        <v>137</v>
      </c>
      <c r="G36" s="35" t="s">
        <v>34</v>
      </c>
      <c r="H36" s="38" t="s">
        <v>35</v>
      </c>
      <c r="I36" s="50" t="s">
        <v>36</v>
      </c>
      <c r="J36" s="51">
        <v>3552</v>
      </c>
      <c r="K36" s="38">
        <v>60</v>
      </c>
      <c r="L36" s="52">
        <v>0.05</v>
      </c>
      <c r="M36" s="53">
        <f t="shared" si="0"/>
        <v>177.6</v>
      </c>
      <c r="N36" s="51" t="s">
        <v>37</v>
      </c>
      <c r="O36" s="38" t="s">
        <v>38</v>
      </c>
      <c r="P36" s="54" t="s">
        <v>39</v>
      </c>
      <c r="Q36" s="36" t="s">
        <v>40</v>
      </c>
      <c r="R36" s="54" t="s">
        <v>41</v>
      </c>
      <c r="S36" s="55" t="s">
        <v>42</v>
      </c>
      <c r="T36" s="54" t="s">
        <v>43</v>
      </c>
      <c r="U36" s="54" t="s">
        <v>44</v>
      </c>
      <c r="V36" s="54" t="s">
        <v>45</v>
      </c>
      <c r="W36" s="54" t="s">
        <v>44</v>
      </c>
      <c r="X36" s="54" t="s">
        <v>45</v>
      </c>
      <c r="Y36" s="54" t="s">
        <v>46</v>
      </c>
      <c r="Z36" s="58" t="s">
        <v>47</v>
      </c>
      <c r="XEU36" s="24"/>
      <c r="XEV36" s="24"/>
      <c r="XEW36" s="24"/>
    </row>
    <row r="37" s="22" customFormat="1" ht="24" spans="1:16377">
      <c r="A37" s="35" t="s">
        <v>138</v>
      </c>
      <c r="B37" s="36" t="s">
        <v>29</v>
      </c>
      <c r="C37" s="36" t="s">
        <v>30</v>
      </c>
      <c r="D37" s="36" t="s">
        <v>31</v>
      </c>
      <c r="E37" s="35" t="s">
        <v>139</v>
      </c>
      <c r="F37" s="37" t="s">
        <v>140</v>
      </c>
      <c r="G37" s="35" t="s">
        <v>34</v>
      </c>
      <c r="H37" s="38" t="s">
        <v>35</v>
      </c>
      <c r="I37" s="50" t="s">
        <v>36</v>
      </c>
      <c r="J37" s="51">
        <v>3552</v>
      </c>
      <c r="K37" s="38">
        <v>60</v>
      </c>
      <c r="L37" s="52">
        <v>0.05</v>
      </c>
      <c r="M37" s="53">
        <f t="shared" si="0"/>
        <v>177.6</v>
      </c>
      <c r="N37" s="51" t="s">
        <v>37</v>
      </c>
      <c r="O37" s="38" t="s">
        <v>38</v>
      </c>
      <c r="P37" s="54" t="s">
        <v>39</v>
      </c>
      <c r="Q37" s="36" t="s">
        <v>40</v>
      </c>
      <c r="R37" s="54" t="s">
        <v>41</v>
      </c>
      <c r="S37" s="55" t="s">
        <v>42</v>
      </c>
      <c r="T37" s="54" t="s">
        <v>43</v>
      </c>
      <c r="U37" s="54" t="s">
        <v>44</v>
      </c>
      <c r="V37" s="54" t="s">
        <v>45</v>
      </c>
      <c r="W37" s="54" t="s">
        <v>44</v>
      </c>
      <c r="X37" s="54" t="s">
        <v>45</v>
      </c>
      <c r="Y37" s="54" t="s">
        <v>46</v>
      </c>
      <c r="Z37" s="58" t="s">
        <v>47</v>
      </c>
      <c r="XEU37" s="24"/>
      <c r="XEV37" s="24"/>
      <c r="XEW37" s="24"/>
    </row>
    <row r="38" s="22" customFormat="1" ht="24" spans="1:16377">
      <c r="A38" s="35" t="s">
        <v>141</v>
      </c>
      <c r="B38" s="36" t="s">
        <v>29</v>
      </c>
      <c r="C38" s="36" t="s">
        <v>30</v>
      </c>
      <c r="D38" s="36" t="s">
        <v>31</v>
      </c>
      <c r="E38" s="35" t="s">
        <v>142</v>
      </c>
      <c r="F38" s="37" t="s">
        <v>143</v>
      </c>
      <c r="G38" s="35" t="s">
        <v>34</v>
      </c>
      <c r="H38" s="38" t="s">
        <v>35</v>
      </c>
      <c r="I38" s="50" t="s">
        <v>36</v>
      </c>
      <c r="J38" s="51">
        <v>3552</v>
      </c>
      <c r="K38" s="38">
        <v>60</v>
      </c>
      <c r="L38" s="52">
        <v>0.05</v>
      </c>
      <c r="M38" s="53">
        <f t="shared" si="0"/>
        <v>177.6</v>
      </c>
      <c r="N38" s="51" t="s">
        <v>37</v>
      </c>
      <c r="O38" s="38" t="s">
        <v>38</v>
      </c>
      <c r="P38" s="54" t="s">
        <v>39</v>
      </c>
      <c r="Q38" s="36" t="s">
        <v>40</v>
      </c>
      <c r="R38" s="54" t="s">
        <v>41</v>
      </c>
      <c r="S38" s="55" t="s">
        <v>42</v>
      </c>
      <c r="T38" s="54" t="s">
        <v>43</v>
      </c>
      <c r="U38" s="54" t="s">
        <v>44</v>
      </c>
      <c r="V38" s="54" t="s">
        <v>45</v>
      </c>
      <c r="W38" s="54" t="s">
        <v>44</v>
      </c>
      <c r="X38" s="54" t="s">
        <v>45</v>
      </c>
      <c r="Y38" s="54" t="s">
        <v>46</v>
      </c>
      <c r="Z38" s="58" t="s">
        <v>47</v>
      </c>
      <c r="XEU38" s="24"/>
      <c r="XEV38" s="24"/>
      <c r="XEW38" s="24"/>
    </row>
    <row r="39" s="22" customFormat="1" ht="24" spans="1:16377">
      <c r="A39" s="35" t="s">
        <v>144</v>
      </c>
      <c r="B39" s="36" t="s">
        <v>29</v>
      </c>
      <c r="C39" s="36" t="s">
        <v>30</v>
      </c>
      <c r="D39" s="36" t="s">
        <v>31</v>
      </c>
      <c r="E39" s="35" t="s">
        <v>145</v>
      </c>
      <c r="F39" s="37" t="s">
        <v>146</v>
      </c>
      <c r="G39" s="35" t="s">
        <v>34</v>
      </c>
      <c r="H39" s="38" t="s">
        <v>35</v>
      </c>
      <c r="I39" s="50" t="s">
        <v>36</v>
      </c>
      <c r="J39" s="51">
        <v>3552</v>
      </c>
      <c r="K39" s="38">
        <v>60</v>
      </c>
      <c r="L39" s="52">
        <v>0.05</v>
      </c>
      <c r="M39" s="53">
        <f t="shared" si="0"/>
        <v>177.6</v>
      </c>
      <c r="N39" s="51" t="s">
        <v>37</v>
      </c>
      <c r="O39" s="38" t="s">
        <v>38</v>
      </c>
      <c r="P39" s="54" t="s">
        <v>39</v>
      </c>
      <c r="Q39" s="36" t="s">
        <v>40</v>
      </c>
      <c r="R39" s="54" t="s">
        <v>41</v>
      </c>
      <c r="S39" s="55" t="s">
        <v>42</v>
      </c>
      <c r="T39" s="54" t="s">
        <v>43</v>
      </c>
      <c r="U39" s="54" t="s">
        <v>44</v>
      </c>
      <c r="V39" s="54" t="s">
        <v>45</v>
      </c>
      <c r="W39" s="54" t="s">
        <v>44</v>
      </c>
      <c r="X39" s="54" t="s">
        <v>45</v>
      </c>
      <c r="Y39" s="54" t="s">
        <v>46</v>
      </c>
      <c r="Z39" s="58" t="s">
        <v>47</v>
      </c>
      <c r="XEU39" s="24"/>
      <c r="XEV39" s="24"/>
      <c r="XEW39" s="24"/>
    </row>
    <row r="40" s="22" customFormat="1" ht="24" spans="1:16377">
      <c r="A40" s="35" t="s">
        <v>147</v>
      </c>
      <c r="B40" s="36" t="s">
        <v>29</v>
      </c>
      <c r="C40" s="36" t="s">
        <v>30</v>
      </c>
      <c r="D40" s="36" t="s">
        <v>31</v>
      </c>
      <c r="E40" s="35" t="s">
        <v>148</v>
      </c>
      <c r="F40" s="37" t="s">
        <v>149</v>
      </c>
      <c r="G40" s="35" t="s">
        <v>34</v>
      </c>
      <c r="H40" s="38" t="s">
        <v>35</v>
      </c>
      <c r="I40" s="50" t="s">
        <v>36</v>
      </c>
      <c r="J40" s="51">
        <v>3552</v>
      </c>
      <c r="K40" s="38">
        <v>60</v>
      </c>
      <c r="L40" s="52">
        <v>0.05</v>
      </c>
      <c r="M40" s="53">
        <f t="shared" si="0"/>
        <v>177.6</v>
      </c>
      <c r="N40" s="51" t="s">
        <v>37</v>
      </c>
      <c r="O40" s="38" t="s">
        <v>38</v>
      </c>
      <c r="P40" s="54" t="s">
        <v>39</v>
      </c>
      <c r="Q40" s="36" t="s">
        <v>40</v>
      </c>
      <c r="R40" s="54" t="s">
        <v>41</v>
      </c>
      <c r="S40" s="55" t="s">
        <v>42</v>
      </c>
      <c r="T40" s="54" t="s">
        <v>43</v>
      </c>
      <c r="U40" s="54" t="s">
        <v>44</v>
      </c>
      <c r="V40" s="54" t="s">
        <v>45</v>
      </c>
      <c r="W40" s="54" t="s">
        <v>44</v>
      </c>
      <c r="X40" s="54" t="s">
        <v>45</v>
      </c>
      <c r="Y40" s="54" t="s">
        <v>46</v>
      </c>
      <c r="Z40" s="58" t="s">
        <v>47</v>
      </c>
      <c r="XEU40" s="24"/>
      <c r="XEV40" s="24"/>
      <c r="XEW40" s="24"/>
    </row>
    <row r="41" s="22" customFormat="1" ht="24" spans="1:16377">
      <c r="A41" s="35" t="s">
        <v>150</v>
      </c>
      <c r="B41" s="36" t="s">
        <v>29</v>
      </c>
      <c r="C41" s="36" t="s">
        <v>30</v>
      </c>
      <c r="D41" s="36" t="s">
        <v>31</v>
      </c>
      <c r="E41" s="35" t="s">
        <v>151</v>
      </c>
      <c r="F41" s="37" t="s">
        <v>152</v>
      </c>
      <c r="G41" s="35" t="s">
        <v>34</v>
      </c>
      <c r="H41" s="38" t="s">
        <v>35</v>
      </c>
      <c r="I41" s="50" t="s">
        <v>36</v>
      </c>
      <c r="J41" s="51">
        <v>3552</v>
      </c>
      <c r="K41" s="38">
        <v>60</v>
      </c>
      <c r="L41" s="52">
        <v>0.05</v>
      </c>
      <c r="M41" s="53">
        <f t="shared" si="0"/>
        <v>177.6</v>
      </c>
      <c r="N41" s="51" t="s">
        <v>37</v>
      </c>
      <c r="O41" s="38" t="s">
        <v>38</v>
      </c>
      <c r="P41" s="54" t="s">
        <v>39</v>
      </c>
      <c r="Q41" s="36" t="s">
        <v>40</v>
      </c>
      <c r="R41" s="54" t="s">
        <v>41</v>
      </c>
      <c r="S41" s="55" t="s">
        <v>42</v>
      </c>
      <c r="T41" s="54" t="s">
        <v>43</v>
      </c>
      <c r="U41" s="54" t="s">
        <v>44</v>
      </c>
      <c r="V41" s="54" t="s">
        <v>45</v>
      </c>
      <c r="W41" s="54" t="s">
        <v>44</v>
      </c>
      <c r="X41" s="54" t="s">
        <v>45</v>
      </c>
      <c r="Y41" s="54" t="s">
        <v>46</v>
      </c>
      <c r="Z41" s="58" t="s">
        <v>47</v>
      </c>
      <c r="XEU41" s="24"/>
      <c r="XEV41" s="24"/>
      <c r="XEW41" s="24"/>
    </row>
    <row r="42" s="22" customFormat="1" ht="24" spans="1:16377">
      <c r="A42" s="35" t="s">
        <v>153</v>
      </c>
      <c r="B42" s="36" t="s">
        <v>29</v>
      </c>
      <c r="C42" s="36" t="s">
        <v>30</v>
      </c>
      <c r="D42" s="36" t="s">
        <v>31</v>
      </c>
      <c r="E42" s="35" t="s">
        <v>154</v>
      </c>
      <c r="F42" s="37" t="s">
        <v>155</v>
      </c>
      <c r="G42" s="35" t="s">
        <v>34</v>
      </c>
      <c r="H42" s="38" t="s">
        <v>35</v>
      </c>
      <c r="I42" s="50" t="s">
        <v>36</v>
      </c>
      <c r="J42" s="51">
        <v>3552</v>
      </c>
      <c r="K42" s="38">
        <v>60</v>
      </c>
      <c r="L42" s="52">
        <v>0.05</v>
      </c>
      <c r="M42" s="53">
        <f t="shared" si="0"/>
        <v>177.6</v>
      </c>
      <c r="N42" s="51" t="s">
        <v>37</v>
      </c>
      <c r="O42" s="38" t="s">
        <v>38</v>
      </c>
      <c r="P42" s="54" t="s">
        <v>39</v>
      </c>
      <c r="Q42" s="36" t="s">
        <v>40</v>
      </c>
      <c r="R42" s="54" t="s">
        <v>41</v>
      </c>
      <c r="S42" s="55" t="s">
        <v>42</v>
      </c>
      <c r="T42" s="54" t="s">
        <v>43</v>
      </c>
      <c r="U42" s="54" t="s">
        <v>44</v>
      </c>
      <c r="V42" s="54" t="s">
        <v>45</v>
      </c>
      <c r="W42" s="54" t="s">
        <v>44</v>
      </c>
      <c r="X42" s="54" t="s">
        <v>45</v>
      </c>
      <c r="Y42" s="54" t="s">
        <v>46</v>
      </c>
      <c r="Z42" s="58" t="s">
        <v>47</v>
      </c>
      <c r="XEU42" s="24"/>
      <c r="XEV42" s="24"/>
      <c r="XEW42" s="24"/>
    </row>
    <row r="43" s="22" customFormat="1" ht="24" spans="1:16377">
      <c r="A43" s="35" t="s">
        <v>156</v>
      </c>
      <c r="B43" s="36" t="s">
        <v>29</v>
      </c>
      <c r="C43" s="36" t="s">
        <v>30</v>
      </c>
      <c r="D43" s="36" t="s">
        <v>31</v>
      </c>
      <c r="E43" s="35" t="s">
        <v>157</v>
      </c>
      <c r="F43" s="37" t="s">
        <v>158</v>
      </c>
      <c r="G43" s="35" t="s">
        <v>34</v>
      </c>
      <c r="H43" s="38" t="s">
        <v>35</v>
      </c>
      <c r="I43" s="50" t="s">
        <v>36</v>
      </c>
      <c r="J43" s="51">
        <v>3552</v>
      </c>
      <c r="K43" s="38">
        <v>60</v>
      </c>
      <c r="L43" s="52">
        <v>0.05</v>
      </c>
      <c r="M43" s="53">
        <f t="shared" si="0"/>
        <v>177.6</v>
      </c>
      <c r="N43" s="51" t="s">
        <v>37</v>
      </c>
      <c r="O43" s="38" t="s">
        <v>38</v>
      </c>
      <c r="P43" s="54" t="s">
        <v>39</v>
      </c>
      <c r="Q43" s="36" t="s">
        <v>40</v>
      </c>
      <c r="R43" s="54" t="s">
        <v>41</v>
      </c>
      <c r="S43" s="55" t="s">
        <v>42</v>
      </c>
      <c r="T43" s="54" t="s">
        <v>43</v>
      </c>
      <c r="U43" s="54" t="s">
        <v>44</v>
      </c>
      <c r="V43" s="54" t="s">
        <v>45</v>
      </c>
      <c r="W43" s="54" t="s">
        <v>44</v>
      </c>
      <c r="X43" s="54" t="s">
        <v>45</v>
      </c>
      <c r="Y43" s="54" t="s">
        <v>46</v>
      </c>
      <c r="Z43" s="58" t="s">
        <v>47</v>
      </c>
      <c r="XEU43" s="24"/>
      <c r="XEV43" s="24"/>
      <c r="XEW43" s="24"/>
    </row>
    <row r="44" s="22" customFormat="1" ht="24" spans="1:16377">
      <c r="A44" s="35" t="s">
        <v>159</v>
      </c>
      <c r="B44" s="36" t="s">
        <v>29</v>
      </c>
      <c r="C44" s="36" t="s">
        <v>30</v>
      </c>
      <c r="D44" s="36" t="s">
        <v>31</v>
      </c>
      <c r="E44" s="35" t="s">
        <v>160</v>
      </c>
      <c r="F44" s="37" t="s">
        <v>161</v>
      </c>
      <c r="G44" s="35" t="s">
        <v>34</v>
      </c>
      <c r="H44" s="38" t="s">
        <v>35</v>
      </c>
      <c r="I44" s="50" t="s">
        <v>36</v>
      </c>
      <c r="J44" s="51">
        <v>3552</v>
      </c>
      <c r="K44" s="38">
        <v>60</v>
      </c>
      <c r="L44" s="52">
        <v>0.05</v>
      </c>
      <c r="M44" s="53">
        <f t="shared" si="0"/>
        <v>177.6</v>
      </c>
      <c r="N44" s="51" t="s">
        <v>37</v>
      </c>
      <c r="O44" s="38" t="s">
        <v>38</v>
      </c>
      <c r="P44" s="54" t="s">
        <v>39</v>
      </c>
      <c r="Q44" s="36" t="s">
        <v>40</v>
      </c>
      <c r="R44" s="54" t="s">
        <v>41</v>
      </c>
      <c r="S44" s="55" t="s">
        <v>42</v>
      </c>
      <c r="T44" s="54" t="s">
        <v>43</v>
      </c>
      <c r="U44" s="54" t="s">
        <v>44</v>
      </c>
      <c r="V44" s="54" t="s">
        <v>45</v>
      </c>
      <c r="W44" s="54" t="s">
        <v>44</v>
      </c>
      <c r="X44" s="54" t="s">
        <v>45</v>
      </c>
      <c r="Y44" s="54" t="s">
        <v>46</v>
      </c>
      <c r="Z44" s="58" t="s">
        <v>47</v>
      </c>
      <c r="XEU44" s="24"/>
      <c r="XEV44" s="24"/>
      <c r="XEW44" s="24"/>
    </row>
    <row r="45" s="22" customFormat="1" ht="24" spans="1:16377">
      <c r="A45" s="35" t="s">
        <v>162</v>
      </c>
      <c r="B45" s="36" t="s">
        <v>29</v>
      </c>
      <c r="C45" s="36" t="s">
        <v>30</v>
      </c>
      <c r="D45" s="36" t="s">
        <v>31</v>
      </c>
      <c r="E45" s="35" t="s">
        <v>163</v>
      </c>
      <c r="F45" s="37" t="s">
        <v>164</v>
      </c>
      <c r="G45" s="35" t="s">
        <v>34</v>
      </c>
      <c r="H45" s="38" t="s">
        <v>35</v>
      </c>
      <c r="I45" s="50" t="s">
        <v>36</v>
      </c>
      <c r="J45" s="51">
        <v>3552</v>
      </c>
      <c r="K45" s="38">
        <v>60</v>
      </c>
      <c r="L45" s="52">
        <v>0.05</v>
      </c>
      <c r="M45" s="53">
        <f t="shared" si="0"/>
        <v>177.6</v>
      </c>
      <c r="N45" s="51" t="s">
        <v>37</v>
      </c>
      <c r="O45" s="38" t="s">
        <v>38</v>
      </c>
      <c r="P45" s="54" t="s">
        <v>39</v>
      </c>
      <c r="Q45" s="36" t="s">
        <v>40</v>
      </c>
      <c r="R45" s="54" t="s">
        <v>41</v>
      </c>
      <c r="S45" s="55" t="s">
        <v>42</v>
      </c>
      <c r="T45" s="54" t="s">
        <v>43</v>
      </c>
      <c r="U45" s="54" t="s">
        <v>44</v>
      </c>
      <c r="V45" s="54" t="s">
        <v>45</v>
      </c>
      <c r="W45" s="54" t="s">
        <v>44</v>
      </c>
      <c r="X45" s="54" t="s">
        <v>45</v>
      </c>
      <c r="Y45" s="54" t="s">
        <v>46</v>
      </c>
      <c r="Z45" s="58" t="s">
        <v>47</v>
      </c>
      <c r="XEU45" s="24"/>
      <c r="XEV45" s="24"/>
      <c r="XEW45" s="24"/>
    </row>
    <row r="46" s="22" customFormat="1" ht="24" spans="1:16377">
      <c r="A46" s="35" t="s">
        <v>165</v>
      </c>
      <c r="B46" s="36" t="s">
        <v>29</v>
      </c>
      <c r="C46" s="36" t="s">
        <v>30</v>
      </c>
      <c r="D46" s="36" t="s">
        <v>31</v>
      </c>
      <c r="E46" s="35" t="s">
        <v>166</v>
      </c>
      <c r="F46" s="37" t="s">
        <v>167</v>
      </c>
      <c r="G46" s="35" t="s">
        <v>34</v>
      </c>
      <c r="H46" s="38" t="s">
        <v>35</v>
      </c>
      <c r="I46" s="50" t="s">
        <v>36</v>
      </c>
      <c r="J46" s="51">
        <v>3552</v>
      </c>
      <c r="K46" s="38">
        <v>60</v>
      </c>
      <c r="L46" s="52">
        <v>0.05</v>
      </c>
      <c r="M46" s="53">
        <f t="shared" si="0"/>
        <v>177.6</v>
      </c>
      <c r="N46" s="51" t="s">
        <v>37</v>
      </c>
      <c r="O46" s="38" t="s">
        <v>38</v>
      </c>
      <c r="P46" s="54" t="s">
        <v>39</v>
      </c>
      <c r="Q46" s="36" t="s">
        <v>40</v>
      </c>
      <c r="R46" s="54" t="s">
        <v>41</v>
      </c>
      <c r="S46" s="55" t="s">
        <v>42</v>
      </c>
      <c r="T46" s="54" t="s">
        <v>43</v>
      </c>
      <c r="U46" s="54" t="s">
        <v>44</v>
      </c>
      <c r="V46" s="54" t="s">
        <v>45</v>
      </c>
      <c r="W46" s="54" t="s">
        <v>44</v>
      </c>
      <c r="X46" s="54" t="s">
        <v>45</v>
      </c>
      <c r="Y46" s="54" t="s">
        <v>46</v>
      </c>
      <c r="Z46" s="58" t="s">
        <v>47</v>
      </c>
      <c r="XEU46" s="24"/>
      <c r="XEV46" s="24"/>
      <c r="XEW46" s="24"/>
    </row>
    <row r="47" s="22" customFormat="1" ht="24" spans="1:16377">
      <c r="A47" s="35" t="s">
        <v>168</v>
      </c>
      <c r="B47" s="36" t="s">
        <v>29</v>
      </c>
      <c r="C47" s="36" t="s">
        <v>30</v>
      </c>
      <c r="D47" s="36" t="s">
        <v>31</v>
      </c>
      <c r="E47" s="35" t="s">
        <v>169</v>
      </c>
      <c r="F47" s="37" t="s">
        <v>170</v>
      </c>
      <c r="G47" s="35" t="s">
        <v>34</v>
      </c>
      <c r="H47" s="38" t="s">
        <v>35</v>
      </c>
      <c r="I47" s="50" t="s">
        <v>36</v>
      </c>
      <c r="J47" s="51">
        <v>3552</v>
      </c>
      <c r="K47" s="38">
        <v>60</v>
      </c>
      <c r="L47" s="52">
        <v>0.05</v>
      </c>
      <c r="M47" s="53">
        <f t="shared" si="0"/>
        <v>177.6</v>
      </c>
      <c r="N47" s="51" t="s">
        <v>37</v>
      </c>
      <c r="O47" s="38" t="s">
        <v>38</v>
      </c>
      <c r="P47" s="54" t="s">
        <v>39</v>
      </c>
      <c r="Q47" s="36" t="s">
        <v>40</v>
      </c>
      <c r="R47" s="54" t="s">
        <v>41</v>
      </c>
      <c r="S47" s="55" t="s">
        <v>42</v>
      </c>
      <c r="T47" s="54" t="s">
        <v>43</v>
      </c>
      <c r="U47" s="54" t="s">
        <v>44</v>
      </c>
      <c r="V47" s="54" t="s">
        <v>45</v>
      </c>
      <c r="W47" s="54" t="s">
        <v>44</v>
      </c>
      <c r="X47" s="54" t="s">
        <v>45</v>
      </c>
      <c r="Y47" s="54" t="s">
        <v>46</v>
      </c>
      <c r="Z47" s="58" t="s">
        <v>47</v>
      </c>
      <c r="XEU47" s="24"/>
      <c r="XEV47" s="24"/>
      <c r="XEW47" s="24"/>
    </row>
    <row r="48" s="22" customFormat="1" ht="24" spans="1:16377">
      <c r="A48" s="35" t="s">
        <v>171</v>
      </c>
      <c r="B48" s="36" t="s">
        <v>29</v>
      </c>
      <c r="C48" s="36" t="s">
        <v>30</v>
      </c>
      <c r="D48" s="36" t="s">
        <v>31</v>
      </c>
      <c r="E48" s="35" t="s">
        <v>172</v>
      </c>
      <c r="F48" s="37" t="s">
        <v>173</v>
      </c>
      <c r="G48" s="35" t="s">
        <v>34</v>
      </c>
      <c r="H48" s="38" t="s">
        <v>35</v>
      </c>
      <c r="I48" s="50" t="s">
        <v>36</v>
      </c>
      <c r="J48" s="51">
        <v>3552</v>
      </c>
      <c r="K48" s="38">
        <v>60</v>
      </c>
      <c r="L48" s="52">
        <v>0.05</v>
      </c>
      <c r="M48" s="53">
        <f t="shared" si="0"/>
        <v>177.6</v>
      </c>
      <c r="N48" s="51" t="s">
        <v>37</v>
      </c>
      <c r="O48" s="38" t="s">
        <v>38</v>
      </c>
      <c r="P48" s="54" t="s">
        <v>39</v>
      </c>
      <c r="Q48" s="36" t="s">
        <v>40</v>
      </c>
      <c r="R48" s="54" t="s">
        <v>41</v>
      </c>
      <c r="S48" s="55" t="s">
        <v>42</v>
      </c>
      <c r="T48" s="54" t="s">
        <v>43</v>
      </c>
      <c r="U48" s="54" t="s">
        <v>44</v>
      </c>
      <c r="V48" s="54" t="s">
        <v>45</v>
      </c>
      <c r="W48" s="54" t="s">
        <v>44</v>
      </c>
      <c r="X48" s="54" t="s">
        <v>45</v>
      </c>
      <c r="Y48" s="54" t="s">
        <v>46</v>
      </c>
      <c r="Z48" s="58" t="s">
        <v>47</v>
      </c>
      <c r="XEU48" s="24"/>
      <c r="XEV48" s="24"/>
      <c r="XEW48" s="24"/>
    </row>
    <row r="49" s="22" customFormat="1" ht="24" spans="1:16377">
      <c r="A49" s="35" t="s">
        <v>174</v>
      </c>
      <c r="B49" s="36" t="s">
        <v>29</v>
      </c>
      <c r="C49" s="36" t="s">
        <v>30</v>
      </c>
      <c r="D49" s="36" t="s">
        <v>31</v>
      </c>
      <c r="E49" s="35" t="s">
        <v>175</v>
      </c>
      <c r="F49" s="37" t="s">
        <v>176</v>
      </c>
      <c r="G49" s="35" t="s">
        <v>34</v>
      </c>
      <c r="H49" s="38" t="s">
        <v>35</v>
      </c>
      <c r="I49" s="50" t="s">
        <v>36</v>
      </c>
      <c r="J49" s="51">
        <v>3552</v>
      </c>
      <c r="K49" s="38">
        <v>60</v>
      </c>
      <c r="L49" s="52">
        <v>0.05</v>
      </c>
      <c r="M49" s="53">
        <f t="shared" si="0"/>
        <v>177.6</v>
      </c>
      <c r="N49" s="51" t="s">
        <v>37</v>
      </c>
      <c r="O49" s="38" t="s">
        <v>38</v>
      </c>
      <c r="P49" s="54" t="s">
        <v>39</v>
      </c>
      <c r="Q49" s="36" t="s">
        <v>40</v>
      </c>
      <c r="R49" s="54" t="s">
        <v>41</v>
      </c>
      <c r="S49" s="55" t="s">
        <v>42</v>
      </c>
      <c r="T49" s="54" t="s">
        <v>43</v>
      </c>
      <c r="U49" s="54" t="s">
        <v>44</v>
      </c>
      <c r="V49" s="54" t="s">
        <v>45</v>
      </c>
      <c r="W49" s="54" t="s">
        <v>44</v>
      </c>
      <c r="X49" s="54" t="s">
        <v>45</v>
      </c>
      <c r="Y49" s="54" t="s">
        <v>46</v>
      </c>
      <c r="Z49" s="58" t="s">
        <v>47</v>
      </c>
      <c r="XEU49" s="24"/>
      <c r="XEV49" s="24"/>
      <c r="XEW49" s="24"/>
    </row>
    <row r="50" s="22" customFormat="1" ht="24" spans="1:16377">
      <c r="A50" s="35" t="s">
        <v>177</v>
      </c>
      <c r="B50" s="36" t="s">
        <v>29</v>
      </c>
      <c r="C50" s="36" t="s">
        <v>30</v>
      </c>
      <c r="D50" s="36" t="s">
        <v>31</v>
      </c>
      <c r="E50" s="35" t="s">
        <v>178</v>
      </c>
      <c r="F50" s="37" t="s">
        <v>179</v>
      </c>
      <c r="G50" s="35" t="s">
        <v>34</v>
      </c>
      <c r="H50" s="38" t="s">
        <v>35</v>
      </c>
      <c r="I50" s="50" t="s">
        <v>36</v>
      </c>
      <c r="J50" s="51">
        <v>3552</v>
      </c>
      <c r="K50" s="38">
        <v>60</v>
      </c>
      <c r="L50" s="52">
        <v>0.05</v>
      </c>
      <c r="M50" s="53">
        <f t="shared" si="0"/>
        <v>177.6</v>
      </c>
      <c r="N50" s="51" t="s">
        <v>37</v>
      </c>
      <c r="O50" s="38" t="s">
        <v>38</v>
      </c>
      <c r="P50" s="54" t="s">
        <v>39</v>
      </c>
      <c r="Q50" s="36" t="s">
        <v>40</v>
      </c>
      <c r="R50" s="54" t="s">
        <v>41</v>
      </c>
      <c r="S50" s="55" t="s">
        <v>42</v>
      </c>
      <c r="T50" s="54" t="s">
        <v>43</v>
      </c>
      <c r="U50" s="54" t="s">
        <v>44</v>
      </c>
      <c r="V50" s="54" t="s">
        <v>45</v>
      </c>
      <c r="W50" s="54" t="s">
        <v>44</v>
      </c>
      <c r="X50" s="54" t="s">
        <v>45</v>
      </c>
      <c r="Y50" s="54" t="s">
        <v>46</v>
      </c>
      <c r="Z50" s="58" t="s">
        <v>47</v>
      </c>
      <c r="XEU50" s="24"/>
      <c r="XEV50" s="24"/>
      <c r="XEW50" s="24"/>
    </row>
    <row r="51" s="22" customFormat="1" ht="24" spans="1:16377">
      <c r="A51" s="35" t="s">
        <v>180</v>
      </c>
      <c r="B51" s="36" t="s">
        <v>29</v>
      </c>
      <c r="C51" s="36" t="s">
        <v>30</v>
      </c>
      <c r="D51" s="36" t="s">
        <v>31</v>
      </c>
      <c r="E51" s="35" t="s">
        <v>181</v>
      </c>
      <c r="F51" s="37" t="s">
        <v>182</v>
      </c>
      <c r="G51" s="35" t="s">
        <v>34</v>
      </c>
      <c r="H51" s="38" t="s">
        <v>35</v>
      </c>
      <c r="I51" s="50" t="s">
        <v>36</v>
      </c>
      <c r="J51" s="51">
        <v>3552</v>
      </c>
      <c r="K51" s="38">
        <v>60</v>
      </c>
      <c r="L51" s="52">
        <v>0.05</v>
      </c>
      <c r="M51" s="53">
        <f t="shared" si="0"/>
        <v>177.6</v>
      </c>
      <c r="N51" s="51" t="s">
        <v>37</v>
      </c>
      <c r="O51" s="38" t="s">
        <v>38</v>
      </c>
      <c r="P51" s="54" t="s">
        <v>39</v>
      </c>
      <c r="Q51" s="36" t="s">
        <v>40</v>
      </c>
      <c r="R51" s="54" t="s">
        <v>41</v>
      </c>
      <c r="S51" s="55" t="s">
        <v>42</v>
      </c>
      <c r="T51" s="54" t="s">
        <v>43</v>
      </c>
      <c r="U51" s="54" t="s">
        <v>44</v>
      </c>
      <c r="V51" s="54" t="s">
        <v>45</v>
      </c>
      <c r="W51" s="54" t="s">
        <v>44</v>
      </c>
      <c r="X51" s="54" t="s">
        <v>45</v>
      </c>
      <c r="Y51" s="54" t="s">
        <v>46</v>
      </c>
      <c r="Z51" s="58" t="s">
        <v>47</v>
      </c>
      <c r="XEU51" s="24"/>
      <c r="XEV51" s="24"/>
      <c r="XEW51" s="24"/>
    </row>
    <row r="52" s="22" customFormat="1" ht="24" spans="1:16377">
      <c r="A52" s="35" t="s">
        <v>183</v>
      </c>
      <c r="B52" s="36" t="s">
        <v>29</v>
      </c>
      <c r="C52" s="36" t="s">
        <v>30</v>
      </c>
      <c r="D52" s="36" t="s">
        <v>31</v>
      </c>
      <c r="E52" s="35" t="s">
        <v>184</v>
      </c>
      <c r="F52" s="37" t="s">
        <v>185</v>
      </c>
      <c r="G52" s="35" t="s">
        <v>34</v>
      </c>
      <c r="H52" s="38" t="s">
        <v>35</v>
      </c>
      <c r="I52" s="50" t="s">
        <v>36</v>
      </c>
      <c r="J52" s="51">
        <v>3552</v>
      </c>
      <c r="K52" s="38">
        <v>60</v>
      </c>
      <c r="L52" s="52">
        <v>0.05</v>
      </c>
      <c r="M52" s="53">
        <f t="shared" si="0"/>
        <v>177.6</v>
      </c>
      <c r="N52" s="51" t="s">
        <v>37</v>
      </c>
      <c r="O52" s="38" t="s">
        <v>38</v>
      </c>
      <c r="P52" s="54" t="s">
        <v>39</v>
      </c>
      <c r="Q52" s="36" t="s">
        <v>40</v>
      </c>
      <c r="R52" s="54" t="s">
        <v>41</v>
      </c>
      <c r="S52" s="55" t="s">
        <v>42</v>
      </c>
      <c r="T52" s="54" t="s">
        <v>43</v>
      </c>
      <c r="U52" s="54" t="s">
        <v>44</v>
      </c>
      <c r="V52" s="54" t="s">
        <v>45</v>
      </c>
      <c r="W52" s="54" t="s">
        <v>44</v>
      </c>
      <c r="X52" s="54" t="s">
        <v>45</v>
      </c>
      <c r="Y52" s="54" t="s">
        <v>46</v>
      </c>
      <c r="Z52" s="58" t="s">
        <v>47</v>
      </c>
      <c r="XEU52" s="24"/>
      <c r="XEV52" s="24"/>
      <c r="XEW52" s="24"/>
    </row>
    <row r="53" s="22" customFormat="1" ht="24" spans="1:16377">
      <c r="A53" s="35" t="s">
        <v>186</v>
      </c>
      <c r="B53" s="36" t="s">
        <v>29</v>
      </c>
      <c r="C53" s="36" t="s">
        <v>30</v>
      </c>
      <c r="D53" s="36" t="s">
        <v>31</v>
      </c>
      <c r="E53" s="35" t="s">
        <v>187</v>
      </c>
      <c r="F53" s="37" t="s">
        <v>188</v>
      </c>
      <c r="G53" s="35" t="s">
        <v>34</v>
      </c>
      <c r="H53" s="38" t="s">
        <v>35</v>
      </c>
      <c r="I53" s="50" t="s">
        <v>36</v>
      </c>
      <c r="J53" s="51">
        <v>3552</v>
      </c>
      <c r="K53" s="38">
        <v>60</v>
      </c>
      <c r="L53" s="52">
        <v>0.05</v>
      </c>
      <c r="M53" s="53">
        <f t="shared" si="0"/>
        <v>177.6</v>
      </c>
      <c r="N53" s="51" t="s">
        <v>37</v>
      </c>
      <c r="O53" s="38" t="s">
        <v>38</v>
      </c>
      <c r="P53" s="54" t="s">
        <v>39</v>
      </c>
      <c r="Q53" s="36" t="s">
        <v>40</v>
      </c>
      <c r="R53" s="54" t="s">
        <v>41</v>
      </c>
      <c r="S53" s="55" t="s">
        <v>42</v>
      </c>
      <c r="T53" s="54" t="s">
        <v>43</v>
      </c>
      <c r="U53" s="54" t="s">
        <v>44</v>
      </c>
      <c r="V53" s="54" t="s">
        <v>45</v>
      </c>
      <c r="W53" s="54" t="s">
        <v>44</v>
      </c>
      <c r="X53" s="54" t="s">
        <v>45</v>
      </c>
      <c r="Y53" s="54" t="s">
        <v>46</v>
      </c>
      <c r="Z53" s="58" t="s">
        <v>47</v>
      </c>
      <c r="XEU53" s="24"/>
      <c r="XEV53" s="24"/>
      <c r="XEW53" s="24"/>
    </row>
    <row r="54" s="22" customFormat="1" ht="24" spans="1:16377">
      <c r="A54" s="35" t="s">
        <v>189</v>
      </c>
      <c r="B54" s="36" t="s">
        <v>29</v>
      </c>
      <c r="C54" s="36" t="s">
        <v>30</v>
      </c>
      <c r="D54" s="36" t="s">
        <v>31</v>
      </c>
      <c r="E54" s="35" t="s">
        <v>190</v>
      </c>
      <c r="F54" s="37" t="s">
        <v>191</v>
      </c>
      <c r="G54" s="35" t="s">
        <v>34</v>
      </c>
      <c r="H54" s="38" t="s">
        <v>35</v>
      </c>
      <c r="I54" s="50" t="s">
        <v>36</v>
      </c>
      <c r="J54" s="51">
        <v>3552</v>
      </c>
      <c r="K54" s="38">
        <v>60</v>
      </c>
      <c r="L54" s="52">
        <v>0.05</v>
      </c>
      <c r="M54" s="53">
        <f t="shared" si="0"/>
        <v>177.6</v>
      </c>
      <c r="N54" s="51" t="s">
        <v>37</v>
      </c>
      <c r="O54" s="38" t="s">
        <v>38</v>
      </c>
      <c r="P54" s="54" t="s">
        <v>39</v>
      </c>
      <c r="Q54" s="36" t="s">
        <v>40</v>
      </c>
      <c r="R54" s="54" t="s">
        <v>41</v>
      </c>
      <c r="S54" s="55" t="s">
        <v>42</v>
      </c>
      <c r="T54" s="54" t="s">
        <v>43</v>
      </c>
      <c r="U54" s="54" t="s">
        <v>44</v>
      </c>
      <c r="V54" s="54" t="s">
        <v>45</v>
      </c>
      <c r="W54" s="54" t="s">
        <v>44</v>
      </c>
      <c r="X54" s="54" t="s">
        <v>45</v>
      </c>
      <c r="Y54" s="54" t="s">
        <v>46</v>
      </c>
      <c r="Z54" s="58" t="s">
        <v>47</v>
      </c>
      <c r="XEU54" s="24"/>
      <c r="XEV54" s="24"/>
      <c r="XEW54" s="24"/>
    </row>
    <row r="55" s="22" customFormat="1" ht="24" spans="1:16377">
      <c r="A55" s="35" t="s">
        <v>192</v>
      </c>
      <c r="B55" s="36" t="s">
        <v>29</v>
      </c>
      <c r="C55" s="36" t="s">
        <v>30</v>
      </c>
      <c r="D55" s="36" t="s">
        <v>31</v>
      </c>
      <c r="E55" s="35" t="s">
        <v>193</v>
      </c>
      <c r="F55" s="37" t="s">
        <v>194</v>
      </c>
      <c r="G55" s="35" t="s">
        <v>34</v>
      </c>
      <c r="H55" s="38" t="s">
        <v>35</v>
      </c>
      <c r="I55" s="50" t="s">
        <v>36</v>
      </c>
      <c r="J55" s="51">
        <v>3552</v>
      </c>
      <c r="K55" s="38">
        <v>60</v>
      </c>
      <c r="L55" s="52">
        <v>0.05</v>
      </c>
      <c r="M55" s="53">
        <f t="shared" si="0"/>
        <v>177.6</v>
      </c>
      <c r="N55" s="51" t="s">
        <v>37</v>
      </c>
      <c r="O55" s="38" t="s">
        <v>38</v>
      </c>
      <c r="P55" s="54" t="s">
        <v>39</v>
      </c>
      <c r="Q55" s="36" t="s">
        <v>40</v>
      </c>
      <c r="R55" s="54" t="s">
        <v>41</v>
      </c>
      <c r="S55" s="55" t="s">
        <v>42</v>
      </c>
      <c r="T55" s="54" t="s">
        <v>43</v>
      </c>
      <c r="U55" s="54" t="s">
        <v>44</v>
      </c>
      <c r="V55" s="54" t="s">
        <v>45</v>
      </c>
      <c r="W55" s="54" t="s">
        <v>44</v>
      </c>
      <c r="X55" s="54" t="s">
        <v>45</v>
      </c>
      <c r="Y55" s="54" t="s">
        <v>46</v>
      </c>
      <c r="Z55" s="58" t="s">
        <v>47</v>
      </c>
      <c r="XEU55" s="24"/>
      <c r="XEV55" s="24"/>
      <c r="XEW55" s="24"/>
    </row>
    <row r="56" s="22" customFormat="1" ht="24" spans="1:16377">
      <c r="A56" s="35" t="s">
        <v>195</v>
      </c>
      <c r="B56" s="36" t="s">
        <v>29</v>
      </c>
      <c r="C56" s="36" t="s">
        <v>30</v>
      </c>
      <c r="D56" s="36" t="s">
        <v>31</v>
      </c>
      <c r="E56" s="35" t="s">
        <v>196</v>
      </c>
      <c r="F56" s="37" t="s">
        <v>197</v>
      </c>
      <c r="G56" s="35" t="s">
        <v>34</v>
      </c>
      <c r="H56" s="38" t="s">
        <v>35</v>
      </c>
      <c r="I56" s="50" t="s">
        <v>36</v>
      </c>
      <c r="J56" s="51">
        <v>3552</v>
      </c>
      <c r="K56" s="38">
        <v>60</v>
      </c>
      <c r="L56" s="52">
        <v>0.05</v>
      </c>
      <c r="M56" s="53">
        <f t="shared" si="0"/>
        <v>177.6</v>
      </c>
      <c r="N56" s="51" t="s">
        <v>37</v>
      </c>
      <c r="O56" s="38" t="s">
        <v>38</v>
      </c>
      <c r="P56" s="54" t="s">
        <v>39</v>
      </c>
      <c r="Q56" s="36" t="s">
        <v>40</v>
      </c>
      <c r="R56" s="54" t="s">
        <v>41</v>
      </c>
      <c r="S56" s="55" t="s">
        <v>42</v>
      </c>
      <c r="T56" s="54" t="s">
        <v>43</v>
      </c>
      <c r="U56" s="54" t="s">
        <v>44</v>
      </c>
      <c r="V56" s="54" t="s">
        <v>45</v>
      </c>
      <c r="W56" s="54" t="s">
        <v>44</v>
      </c>
      <c r="X56" s="54" t="s">
        <v>45</v>
      </c>
      <c r="Y56" s="54" t="s">
        <v>46</v>
      </c>
      <c r="Z56" s="58" t="s">
        <v>47</v>
      </c>
      <c r="XEU56" s="24"/>
      <c r="XEV56" s="24"/>
      <c r="XEW56" s="24"/>
    </row>
    <row r="57" s="22" customFormat="1" ht="24" spans="1:16377">
      <c r="A57" s="35" t="s">
        <v>198</v>
      </c>
      <c r="B57" s="36" t="s">
        <v>29</v>
      </c>
      <c r="C57" s="36" t="s">
        <v>30</v>
      </c>
      <c r="D57" s="36" t="s">
        <v>31</v>
      </c>
      <c r="E57" s="35" t="s">
        <v>199</v>
      </c>
      <c r="F57" s="37" t="s">
        <v>200</v>
      </c>
      <c r="G57" s="35" t="s">
        <v>34</v>
      </c>
      <c r="H57" s="38" t="s">
        <v>35</v>
      </c>
      <c r="I57" s="50" t="s">
        <v>36</v>
      </c>
      <c r="J57" s="51">
        <v>3552</v>
      </c>
      <c r="K57" s="38">
        <v>60</v>
      </c>
      <c r="L57" s="52">
        <v>0.05</v>
      </c>
      <c r="M57" s="53">
        <f t="shared" si="0"/>
        <v>177.6</v>
      </c>
      <c r="N57" s="51" t="s">
        <v>37</v>
      </c>
      <c r="O57" s="38" t="s">
        <v>38</v>
      </c>
      <c r="P57" s="54" t="s">
        <v>39</v>
      </c>
      <c r="Q57" s="36" t="s">
        <v>40</v>
      </c>
      <c r="R57" s="54" t="s">
        <v>41</v>
      </c>
      <c r="S57" s="55" t="s">
        <v>42</v>
      </c>
      <c r="T57" s="54" t="s">
        <v>43</v>
      </c>
      <c r="U57" s="54" t="s">
        <v>44</v>
      </c>
      <c r="V57" s="54" t="s">
        <v>45</v>
      </c>
      <c r="W57" s="54" t="s">
        <v>44</v>
      </c>
      <c r="X57" s="54" t="s">
        <v>45</v>
      </c>
      <c r="Y57" s="54" t="s">
        <v>46</v>
      </c>
      <c r="Z57" s="58" t="s">
        <v>47</v>
      </c>
      <c r="XEU57" s="24"/>
      <c r="XEV57" s="24"/>
      <c r="XEW57" s="24"/>
    </row>
    <row r="58" s="22" customFormat="1" ht="24" spans="1:16377">
      <c r="A58" s="35" t="s">
        <v>201</v>
      </c>
      <c r="B58" s="36" t="s">
        <v>29</v>
      </c>
      <c r="C58" s="36" t="s">
        <v>30</v>
      </c>
      <c r="D58" s="36" t="s">
        <v>31</v>
      </c>
      <c r="E58" s="35" t="s">
        <v>202</v>
      </c>
      <c r="F58" s="37" t="s">
        <v>203</v>
      </c>
      <c r="G58" s="35" t="s">
        <v>34</v>
      </c>
      <c r="H58" s="38" t="s">
        <v>35</v>
      </c>
      <c r="I58" s="50" t="s">
        <v>36</v>
      </c>
      <c r="J58" s="51">
        <v>3552</v>
      </c>
      <c r="K58" s="38">
        <v>60</v>
      </c>
      <c r="L58" s="52">
        <v>0.05</v>
      </c>
      <c r="M58" s="53">
        <f t="shared" si="0"/>
        <v>177.6</v>
      </c>
      <c r="N58" s="51" t="s">
        <v>37</v>
      </c>
      <c r="O58" s="38" t="s">
        <v>38</v>
      </c>
      <c r="P58" s="54" t="s">
        <v>39</v>
      </c>
      <c r="Q58" s="36" t="s">
        <v>40</v>
      </c>
      <c r="R58" s="54" t="s">
        <v>41</v>
      </c>
      <c r="S58" s="55" t="s">
        <v>42</v>
      </c>
      <c r="T58" s="54" t="s">
        <v>43</v>
      </c>
      <c r="U58" s="54" t="s">
        <v>44</v>
      </c>
      <c r="V58" s="54" t="s">
        <v>45</v>
      </c>
      <c r="W58" s="54" t="s">
        <v>44</v>
      </c>
      <c r="X58" s="54" t="s">
        <v>45</v>
      </c>
      <c r="Y58" s="54" t="s">
        <v>46</v>
      </c>
      <c r="Z58" s="58" t="s">
        <v>47</v>
      </c>
      <c r="XEU58" s="24"/>
      <c r="XEV58" s="24"/>
      <c r="XEW58" s="24"/>
    </row>
    <row r="59" s="22" customFormat="1" ht="24" spans="1:16377">
      <c r="A59" s="35" t="s">
        <v>204</v>
      </c>
      <c r="B59" s="36" t="s">
        <v>29</v>
      </c>
      <c r="C59" s="36" t="s">
        <v>30</v>
      </c>
      <c r="D59" s="36" t="s">
        <v>31</v>
      </c>
      <c r="E59" s="35" t="s">
        <v>205</v>
      </c>
      <c r="F59" s="37" t="s">
        <v>206</v>
      </c>
      <c r="G59" s="35" t="s">
        <v>34</v>
      </c>
      <c r="H59" s="38" t="s">
        <v>35</v>
      </c>
      <c r="I59" s="50" t="s">
        <v>36</v>
      </c>
      <c r="J59" s="51">
        <v>3552</v>
      </c>
      <c r="K59" s="38">
        <v>60</v>
      </c>
      <c r="L59" s="52">
        <v>0.05</v>
      </c>
      <c r="M59" s="53">
        <f t="shared" si="0"/>
        <v>177.6</v>
      </c>
      <c r="N59" s="51" t="s">
        <v>37</v>
      </c>
      <c r="O59" s="38" t="s">
        <v>38</v>
      </c>
      <c r="P59" s="54" t="s">
        <v>39</v>
      </c>
      <c r="Q59" s="36" t="s">
        <v>40</v>
      </c>
      <c r="R59" s="54" t="s">
        <v>41</v>
      </c>
      <c r="S59" s="55" t="s">
        <v>42</v>
      </c>
      <c r="T59" s="54" t="s">
        <v>43</v>
      </c>
      <c r="U59" s="54" t="s">
        <v>44</v>
      </c>
      <c r="V59" s="54" t="s">
        <v>45</v>
      </c>
      <c r="W59" s="54" t="s">
        <v>44</v>
      </c>
      <c r="X59" s="54" t="s">
        <v>45</v>
      </c>
      <c r="Y59" s="54" t="s">
        <v>46</v>
      </c>
      <c r="Z59" s="58" t="s">
        <v>47</v>
      </c>
      <c r="XEU59" s="24"/>
      <c r="XEV59" s="24"/>
      <c r="XEW59" s="24"/>
    </row>
    <row r="60" s="22" customFormat="1" ht="24" spans="1:16377">
      <c r="A60" s="35" t="s">
        <v>207</v>
      </c>
      <c r="B60" s="36" t="s">
        <v>29</v>
      </c>
      <c r="C60" s="36" t="s">
        <v>30</v>
      </c>
      <c r="D60" s="36" t="s">
        <v>31</v>
      </c>
      <c r="E60" s="35" t="s">
        <v>208</v>
      </c>
      <c r="F60" s="37" t="s">
        <v>209</v>
      </c>
      <c r="G60" s="35" t="s">
        <v>34</v>
      </c>
      <c r="H60" s="38" t="s">
        <v>35</v>
      </c>
      <c r="I60" s="50" t="s">
        <v>36</v>
      </c>
      <c r="J60" s="51">
        <v>3552</v>
      </c>
      <c r="K60" s="38">
        <v>60</v>
      </c>
      <c r="L60" s="52">
        <v>0.05</v>
      </c>
      <c r="M60" s="53">
        <f t="shared" si="0"/>
        <v>177.6</v>
      </c>
      <c r="N60" s="51" t="s">
        <v>37</v>
      </c>
      <c r="O60" s="38" t="s">
        <v>38</v>
      </c>
      <c r="P60" s="54" t="s">
        <v>39</v>
      </c>
      <c r="Q60" s="36" t="s">
        <v>40</v>
      </c>
      <c r="R60" s="54" t="s">
        <v>41</v>
      </c>
      <c r="S60" s="55" t="s">
        <v>42</v>
      </c>
      <c r="T60" s="54" t="s">
        <v>43</v>
      </c>
      <c r="U60" s="54" t="s">
        <v>44</v>
      </c>
      <c r="V60" s="54" t="s">
        <v>45</v>
      </c>
      <c r="W60" s="54" t="s">
        <v>44</v>
      </c>
      <c r="X60" s="54" t="s">
        <v>45</v>
      </c>
      <c r="Y60" s="54" t="s">
        <v>46</v>
      </c>
      <c r="Z60" s="58" t="s">
        <v>47</v>
      </c>
      <c r="XEU60" s="24"/>
      <c r="XEV60" s="24"/>
      <c r="XEW60" s="24"/>
    </row>
    <row r="61" s="22" customFormat="1" ht="24" spans="1:16377">
      <c r="A61" s="35" t="s">
        <v>210</v>
      </c>
      <c r="B61" s="36" t="s">
        <v>29</v>
      </c>
      <c r="C61" s="36" t="s">
        <v>30</v>
      </c>
      <c r="D61" s="36" t="s">
        <v>31</v>
      </c>
      <c r="E61" s="35" t="s">
        <v>211</v>
      </c>
      <c r="F61" s="37" t="s">
        <v>212</v>
      </c>
      <c r="G61" s="35" t="s">
        <v>34</v>
      </c>
      <c r="H61" s="38" t="s">
        <v>35</v>
      </c>
      <c r="I61" s="50" t="s">
        <v>36</v>
      </c>
      <c r="J61" s="51">
        <v>3552</v>
      </c>
      <c r="K61" s="38">
        <v>60</v>
      </c>
      <c r="L61" s="52">
        <v>0.05</v>
      </c>
      <c r="M61" s="53">
        <f t="shared" si="0"/>
        <v>177.6</v>
      </c>
      <c r="N61" s="51" t="s">
        <v>37</v>
      </c>
      <c r="O61" s="38" t="s">
        <v>38</v>
      </c>
      <c r="P61" s="54" t="s">
        <v>39</v>
      </c>
      <c r="Q61" s="36" t="s">
        <v>40</v>
      </c>
      <c r="R61" s="54" t="s">
        <v>41</v>
      </c>
      <c r="S61" s="55" t="s">
        <v>42</v>
      </c>
      <c r="T61" s="54" t="s">
        <v>43</v>
      </c>
      <c r="U61" s="54" t="s">
        <v>44</v>
      </c>
      <c r="V61" s="54" t="s">
        <v>45</v>
      </c>
      <c r="W61" s="54" t="s">
        <v>44</v>
      </c>
      <c r="X61" s="54" t="s">
        <v>45</v>
      </c>
      <c r="Y61" s="54" t="s">
        <v>46</v>
      </c>
      <c r="Z61" s="58" t="s">
        <v>47</v>
      </c>
      <c r="XEU61" s="24"/>
      <c r="XEV61" s="24"/>
      <c r="XEW61" s="24"/>
    </row>
    <row r="62" s="22" customFormat="1" ht="24" spans="1:16377">
      <c r="A62" s="35" t="s">
        <v>213</v>
      </c>
      <c r="B62" s="36" t="s">
        <v>29</v>
      </c>
      <c r="C62" s="36" t="s">
        <v>30</v>
      </c>
      <c r="D62" s="36" t="s">
        <v>31</v>
      </c>
      <c r="E62" s="35" t="s">
        <v>214</v>
      </c>
      <c r="F62" s="37" t="s">
        <v>215</v>
      </c>
      <c r="G62" s="35" t="s">
        <v>34</v>
      </c>
      <c r="H62" s="38" t="s">
        <v>35</v>
      </c>
      <c r="I62" s="50" t="s">
        <v>36</v>
      </c>
      <c r="J62" s="51">
        <v>3552</v>
      </c>
      <c r="K62" s="38">
        <v>60</v>
      </c>
      <c r="L62" s="52">
        <v>0.05</v>
      </c>
      <c r="M62" s="53">
        <f t="shared" si="0"/>
        <v>177.6</v>
      </c>
      <c r="N62" s="51" t="s">
        <v>37</v>
      </c>
      <c r="O62" s="38" t="s">
        <v>38</v>
      </c>
      <c r="P62" s="54" t="s">
        <v>39</v>
      </c>
      <c r="Q62" s="36" t="s">
        <v>40</v>
      </c>
      <c r="R62" s="54" t="s">
        <v>41</v>
      </c>
      <c r="S62" s="55" t="s">
        <v>42</v>
      </c>
      <c r="T62" s="54" t="s">
        <v>43</v>
      </c>
      <c r="U62" s="54" t="s">
        <v>44</v>
      </c>
      <c r="V62" s="54" t="s">
        <v>45</v>
      </c>
      <c r="W62" s="54" t="s">
        <v>44</v>
      </c>
      <c r="X62" s="54" t="s">
        <v>45</v>
      </c>
      <c r="Y62" s="54" t="s">
        <v>46</v>
      </c>
      <c r="Z62" s="58" t="s">
        <v>47</v>
      </c>
      <c r="XEU62" s="24"/>
      <c r="XEV62" s="24"/>
      <c r="XEW62" s="24"/>
    </row>
    <row r="63" s="22" customFormat="1" ht="24" spans="1:16377">
      <c r="A63" s="35" t="s">
        <v>216</v>
      </c>
      <c r="B63" s="36" t="s">
        <v>29</v>
      </c>
      <c r="C63" s="36" t="s">
        <v>30</v>
      </c>
      <c r="D63" s="36" t="s">
        <v>31</v>
      </c>
      <c r="E63" s="35" t="s">
        <v>217</v>
      </c>
      <c r="F63" s="37" t="s">
        <v>218</v>
      </c>
      <c r="G63" s="35" t="s">
        <v>34</v>
      </c>
      <c r="H63" s="38" t="s">
        <v>35</v>
      </c>
      <c r="I63" s="50" t="s">
        <v>36</v>
      </c>
      <c r="J63" s="51">
        <v>3552</v>
      </c>
      <c r="K63" s="38">
        <v>60</v>
      </c>
      <c r="L63" s="52">
        <v>0.05</v>
      </c>
      <c r="M63" s="53">
        <f t="shared" si="0"/>
        <v>177.6</v>
      </c>
      <c r="N63" s="51" t="s">
        <v>37</v>
      </c>
      <c r="O63" s="38" t="s">
        <v>38</v>
      </c>
      <c r="P63" s="54" t="s">
        <v>39</v>
      </c>
      <c r="Q63" s="36" t="s">
        <v>40</v>
      </c>
      <c r="R63" s="54" t="s">
        <v>41</v>
      </c>
      <c r="S63" s="55" t="s">
        <v>42</v>
      </c>
      <c r="T63" s="54" t="s">
        <v>43</v>
      </c>
      <c r="U63" s="54" t="s">
        <v>44</v>
      </c>
      <c r="V63" s="54" t="s">
        <v>45</v>
      </c>
      <c r="W63" s="54" t="s">
        <v>44</v>
      </c>
      <c r="X63" s="54" t="s">
        <v>45</v>
      </c>
      <c r="Y63" s="54" t="s">
        <v>46</v>
      </c>
      <c r="Z63" s="58" t="s">
        <v>47</v>
      </c>
      <c r="XEU63" s="24"/>
      <c r="XEV63" s="24"/>
      <c r="XEW63" s="24"/>
    </row>
    <row r="64" s="22" customFormat="1" ht="24" spans="1:16377">
      <c r="A64" s="35" t="s">
        <v>219</v>
      </c>
      <c r="B64" s="36" t="s">
        <v>29</v>
      </c>
      <c r="C64" s="36" t="s">
        <v>30</v>
      </c>
      <c r="D64" s="36" t="s">
        <v>31</v>
      </c>
      <c r="E64" s="35" t="s">
        <v>220</v>
      </c>
      <c r="F64" s="37" t="s">
        <v>221</v>
      </c>
      <c r="G64" s="35" t="s">
        <v>34</v>
      </c>
      <c r="H64" s="38" t="s">
        <v>35</v>
      </c>
      <c r="I64" s="50" t="s">
        <v>36</v>
      </c>
      <c r="J64" s="51">
        <v>3552</v>
      </c>
      <c r="K64" s="38">
        <v>60</v>
      </c>
      <c r="L64" s="52">
        <v>0.05</v>
      </c>
      <c r="M64" s="53">
        <f t="shared" si="0"/>
        <v>177.6</v>
      </c>
      <c r="N64" s="51" t="s">
        <v>37</v>
      </c>
      <c r="O64" s="38" t="s">
        <v>38</v>
      </c>
      <c r="P64" s="54" t="s">
        <v>39</v>
      </c>
      <c r="Q64" s="36" t="s">
        <v>40</v>
      </c>
      <c r="R64" s="54" t="s">
        <v>41</v>
      </c>
      <c r="S64" s="55" t="s">
        <v>42</v>
      </c>
      <c r="T64" s="54" t="s">
        <v>43</v>
      </c>
      <c r="U64" s="54" t="s">
        <v>44</v>
      </c>
      <c r="V64" s="54" t="s">
        <v>45</v>
      </c>
      <c r="W64" s="54" t="s">
        <v>44</v>
      </c>
      <c r="X64" s="54" t="s">
        <v>45</v>
      </c>
      <c r="Y64" s="54" t="s">
        <v>46</v>
      </c>
      <c r="Z64" s="58" t="s">
        <v>47</v>
      </c>
      <c r="XEU64" s="24"/>
      <c r="XEV64" s="24"/>
      <c r="XEW64" s="24"/>
    </row>
    <row r="65" s="22" customFormat="1" ht="24" spans="1:16377">
      <c r="A65" s="35" t="s">
        <v>222</v>
      </c>
      <c r="B65" s="36" t="s">
        <v>29</v>
      </c>
      <c r="C65" s="36" t="s">
        <v>30</v>
      </c>
      <c r="D65" s="36" t="s">
        <v>31</v>
      </c>
      <c r="E65" s="35" t="s">
        <v>223</v>
      </c>
      <c r="F65" s="37" t="s">
        <v>224</v>
      </c>
      <c r="G65" s="35" t="s">
        <v>34</v>
      </c>
      <c r="H65" s="38" t="s">
        <v>35</v>
      </c>
      <c r="I65" s="50" t="s">
        <v>36</v>
      </c>
      <c r="J65" s="51">
        <v>3552</v>
      </c>
      <c r="K65" s="38">
        <v>60</v>
      </c>
      <c r="L65" s="52">
        <v>0.05</v>
      </c>
      <c r="M65" s="53">
        <f t="shared" si="0"/>
        <v>177.6</v>
      </c>
      <c r="N65" s="51" t="s">
        <v>37</v>
      </c>
      <c r="O65" s="38" t="s">
        <v>38</v>
      </c>
      <c r="P65" s="54" t="s">
        <v>39</v>
      </c>
      <c r="Q65" s="36" t="s">
        <v>40</v>
      </c>
      <c r="R65" s="54" t="s">
        <v>41</v>
      </c>
      <c r="S65" s="55" t="s">
        <v>42</v>
      </c>
      <c r="T65" s="54" t="s">
        <v>43</v>
      </c>
      <c r="U65" s="54" t="s">
        <v>44</v>
      </c>
      <c r="V65" s="54" t="s">
        <v>45</v>
      </c>
      <c r="W65" s="54" t="s">
        <v>44</v>
      </c>
      <c r="X65" s="54" t="s">
        <v>45</v>
      </c>
      <c r="Y65" s="54" t="s">
        <v>46</v>
      </c>
      <c r="Z65" s="58" t="s">
        <v>47</v>
      </c>
      <c r="XEU65" s="24"/>
      <c r="XEV65" s="24"/>
      <c r="XEW65" s="24"/>
    </row>
    <row r="66" s="22" customFormat="1" ht="24" spans="1:16377">
      <c r="A66" s="35" t="s">
        <v>225</v>
      </c>
      <c r="B66" s="36" t="s">
        <v>29</v>
      </c>
      <c r="C66" s="36" t="s">
        <v>30</v>
      </c>
      <c r="D66" s="36" t="s">
        <v>31</v>
      </c>
      <c r="E66" s="35" t="s">
        <v>226</v>
      </c>
      <c r="F66" s="37" t="s">
        <v>227</v>
      </c>
      <c r="G66" s="35" t="s">
        <v>34</v>
      </c>
      <c r="H66" s="38" t="s">
        <v>35</v>
      </c>
      <c r="I66" s="50" t="s">
        <v>36</v>
      </c>
      <c r="J66" s="51">
        <v>3552</v>
      </c>
      <c r="K66" s="38">
        <v>60</v>
      </c>
      <c r="L66" s="52">
        <v>0.05</v>
      </c>
      <c r="M66" s="53">
        <f t="shared" si="0"/>
        <v>177.6</v>
      </c>
      <c r="N66" s="51" t="s">
        <v>37</v>
      </c>
      <c r="O66" s="38" t="s">
        <v>38</v>
      </c>
      <c r="P66" s="54" t="s">
        <v>39</v>
      </c>
      <c r="Q66" s="36" t="s">
        <v>40</v>
      </c>
      <c r="R66" s="54" t="s">
        <v>41</v>
      </c>
      <c r="S66" s="55" t="s">
        <v>42</v>
      </c>
      <c r="T66" s="54" t="s">
        <v>43</v>
      </c>
      <c r="U66" s="54" t="s">
        <v>44</v>
      </c>
      <c r="V66" s="54" t="s">
        <v>45</v>
      </c>
      <c r="W66" s="54" t="s">
        <v>44</v>
      </c>
      <c r="X66" s="54" t="s">
        <v>45</v>
      </c>
      <c r="Y66" s="54" t="s">
        <v>46</v>
      </c>
      <c r="Z66" s="58" t="s">
        <v>47</v>
      </c>
      <c r="XEU66" s="24"/>
      <c r="XEV66" s="24"/>
      <c r="XEW66" s="24"/>
    </row>
    <row r="67" s="22" customFormat="1" ht="24" spans="1:16377">
      <c r="A67" s="35" t="s">
        <v>228</v>
      </c>
      <c r="B67" s="36" t="s">
        <v>29</v>
      </c>
      <c r="C67" s="36" t="s">
        <v>30</v>
      </c>
      <c r="D67" s="36" t="s">
        <v>31</v>
      </c>
      <c r="E67" s="35" t="s">
        <v>229</v>
      </c>
      <c r="F67" s="37" t="s">
        <v>230</v>
      </c>
      <c r="G67" s="35" t="s">
        <v>34</v>
      </c>
      <c r="H67" s="38" t="s">
        <v>35</v>
      </c>
      <c r="I67" s="50" t="s">
        <v>36</v>
      </c>
      <c r="J67" s="51">
        <v>3552</v>
      </c>
      <c r="K67" s="38">
        <v>60</v>
      </c>
      <c r="L67" s="52">
        <v>0.05</v>
      </c>
      <c r="M67" s="53">
        <f t="shared" si="0"/>
        <v>177.6</v>
      </c>
      <c r="N67" s="51" t="s">
        <v>37</v>
      </c>
      <c r="O67" s="38" t="s">
        <v>38</v>
      </c>
      <c r="P67" s="54" t="s">
        <v>39</v>
      </c>
      <c r="Q67" s="36" t="s">
        <v>40</v>
      </c>
      <c r="R67" s="54" t="s">
        <v>41</v>
      </c>
      <c r="S67" s="55" t="s">
        <v>42</v>
      </c>
      <c r="T67" s="54" t="s">
        <v>43</v>
      </c>
      <c r="U67" s="54" t="s">
        <v>44</v>
      </c>
      <c r="V67" s="54" t="s">
        <v>45</v>
      </c>
      <c r="W67" s="54" t="s">
        <v>44</v>
      </c>
      <c r="X67" s="54" t="s">
        <v>45</v>
      </c>
      <c r="Y67" s="54" t="s">
        <v>46</v>
      </c>
      <c r="Z67" s="58" t="s">
        <v>47</v>
      </c>
      <c r="XEU67" s="24"/>
      <c r="XEV67" s="24"/>
      <c r="XEW67" s="24"/>
    </row>
    <row r="68" s="22" customFormat="1" ht="24" spans="1:16377">
      <c r="A68" s="35" t="s">
        <v>231</v>
      </c>
      <c r="B68" s="36" t="s">
        <v>29</v>
      </c>
      <c r="C68" s="36" t="s">
        <v>30</v>
      </c>
      <c r="D68" s="36" t="s">
        <v>31</v>
      </c>
      <c r="E68" s="35" t="s">
        <v>232</v>
      </c>
      <c r="F68" s="37" t="s">
        <v>233</v>
      </c>
      <c r="G68" s="35" t="s">
        <v>34</v>
      </c>
      <c r="H68" s="38" t="s">
        <v>35</v>
      </c>
      <c r="I68" s="50" t="s">
        <v>36</v>
      </c>
      <c r="J68" s="51">
        <v>3552</v>
      </c>
      <c r="K68" s="38">
        <v>60</v>
      </c>
      <c r="L68" s="52">
        <v>0.05</v>
      </c>
      <c r="M68" s="53">
        <f t="shared" si="0"/>
        <v>177.6</v>
      </c>
      <c r="N68" s="51" t="s">
        <v>37</v>
      </c>
      <c r="O68" s="38" t="s">
        <v>38</v>
      </c>
      <c r="P68" s="54" t="s">
        <v>39</v>
      </c>
      <c r="Q68" s="36" t="s">
        <v>40</v>
      </c>
      <c r="R68" s="54" t="s">
        <v>41</v>
      </c>
      <c r="S68" s="55" t="s">
        <v>42</v>
      </c>
      <c r="T68" s="54" t="s">
        <v>43</v>
      </c>
      <c r="U68" s="54" t="s">
        <v>44</v>
      </c>
      <c r="V68" s="54" t="s">
        <v>45</v>
      </c>
      <c r="W68" s="54" t="s">
        <v>44</v>
      </c>
      <c r="X68" s="54" t="s">
        <v>45</v>
      </c>
      <c r="Y68" s="54" t="s">
        <v>46</v>
      </c>
      <c r="Z68" s="58" t="s">
        <v>47</v>
      </c>
      <c r="XEU68" s="24"/>
      <c r="XEV68" s="24"/>
      <c r="XEW68" s="24"/>
    </row>
    <row r="69" s="22" customFormat="1" ht="24" spans="1:16377">
      <c r="A69" s="35" t="s">
        <v>234</v>
      </c>
      <c r="B69" s="36" t="s">
        <v>29</v>
      </c>
      <c r="C69" s="36" t="s">
        <v>30</v>
      </c>
      <c r="D69" s="36" t="s">
        <v>31</v>
      </c>
      <c r="E69" s="35" t="s">
        <v>235</v>
      </c>
      <c r="F69" s="37" t="s">
        <v>236</v>
      </c>
      <c r="G69" s="35" t="s">
        <v>34</v>
      </c>
      <c r="H69" s="38" t="s">
        <v>35</v>
      </c>
      <c r="I69" s="50" t="s">
        <v>36</v>
      </c>
      <c r="J69" s="51">
        <v>3552</v>
      </c>
      <c r="K69" s="38">
        <v>60</v>
      </c>
      <c r="L69" s="52">
        <v>0.05</v>
      </c>
      <c r="M69" s="53">
        <f t="shared" si="0"/>
        <v>177.6</v>
      </c>
      <c r="N69" s="51" t="s">
        <v>37</v>
      </c>
      <c r="O69" s="38" t="s">
        <v>38</v>
      </c>
      <c r="P69" s="54" t="s">
        <v>39</v>
      </c>
      <c r="Q69" s="36" t="s">
        <v>40</v>
      </c>
      <c r="R69" s="54" t="s">
        <v>41</v>
      </c>
      <c r="S69" s="55" t="s">
        <v>42</v>
      </c>
      <c r="T69" s="54" t="s">
        <v>43</v>
      </c>
      <c r="U69" s="54" t="s">
        <v>44</v>
      </c>
      <c r="V69" s="54" t="s">
        <v>45</v>
      </c>
      <c r="W69" s="54" t="s">
        <v>44</v>
      </c>
      <c r="X69" s="54" t="s">
        <v>45</v>
      </c>
      <c r="Y69" s="54" t="s">
        <v>46</v>
      </c>
      <c r="Z69" s="58" t="s">
        <v>47</v>
      </c>
      <c r="XEU69" s="24"/>
      <c r="XEV69" s="24"/>
      <c r="XEW69" s="24"/>
    </row>
    <row r="70" s="22" customFormat="1" ht="24" spans="1:16377">
      <c r="A70" s="35" t="s">
        <v>237</v>
      </c>
      <c r="B70" s="36" t="s">
        <v>29</v>
      </c>
      <c r="C70" s="36" t="s">
        <v>30</v>
      </c>
      <c r="D70" s="36" t="s">
        <v>31</v>
      </c>
      <c r="E70" s="35" t="s">
        <v>238</v>
      </c>
      <c r="F70" s="37" t="s">
        <v>239</v>
      </c>
      <c r="G70" s="35" t="s">
        <v>34</v>
      </c>
      <c r="H70" s="38" t="s">
        <v>35</v>
      </c>
      <c r="I70" s="50" t="s">
        <v>36</v>
      </c>
      <c r="J70" s="51">
        <v>3552</v>
      </c>
      <c r="K70" s="38">
        <v>60</v>
      </c>
      <c r="L70" s="52">
        <v>0.05</v>
      </c>
      <c r="M70" s="53">
        <f t="shared" si="0"/>
        <v>177.6</v>
      </c>
      <c r="N70" s="51" t="s">
        <v>37</v>
      </c>
      <c r="O70" s="38" t="s">
        <v>38</v>
      </c>
      <c r="P70" s="54" t="s">
        <v>39</v>
      </c>
      <c r="Q70" s="36" t="s">
        <v>40</v>
      </c>
      <c r="R70" s="54" t="s">
        <v>41</v>
      </c>
      <c r="S70" s="55" t="s">
        <v>42</v>
      </c>
      <c r="T70" s="54" t="s">
        <v>43</v>
      </c>
      <c r="U70" s="54" t="s">
        <v>44</v>
      </c>
      <c r="V70" s="54" t="s">
        <v>45</v>
      </c>
      <c r="W70" s="54" t="s">
        <v>44</v>
      </c>
      <c r="X70" s="54" t="s">
        <v>45</v>
      </c>
      <c r="Y70" s="54" t="s">
        <v>46</v>
      </c>
      <c r="Z70" s="58" t="s">
        <v>47</v>
      </c>
      <c r="XEU70" s="24"/>
      <c r="XEV70" s="24"/>
      <c r="XEW70" s="24"/>
    </row>
    <row r="71" s="22" customFormat="1" ht="24" spans="1:16377">
      <c r="A71" s="35" t="s">
        <v>240</v>
      </c>
      <c r="B71" s="36" t="s">
        <v>29</v>
      </c>
      <c r="C71" s="36" t="s">
        <v>30</v>
      </c>
      <c r="D71" s="36" t="s">
        <v>31</v>
      </c>
      <c r="E71" s="35" t="s">
        <v>241</v>
      </c>
      <c r="F71" s="37" t="s">
        <v>242</v>
      </c>
      <c r="G71" s="35" t="s">
        <v>34</v>
      </c>
      <c r="H71" s="38" t="s">
        <v>35</v>
      </c>
      <c r="I71" s="50" t="s">
        <v>36</v>
      </c>
      <c r="J71" s="51">
        <v>3552</v>
      </c>
      <c r="K71" s="38">
        <v>60</v>
      </c>
      <c r="L71" s="52">
        <v>0.05</v>
      </c>
      <c r="M71" s="53">
        <f t="shared" ref="M71:M134" si="1">J71*L71</f>
        <v>177.6</v>
      </c>
      <c r="N71" s="51" t="s">
        <v>37</v>
      </c>
      <c r="O71" s="38" t="s">
        <v>38</v>
      </c>
      <c r="P71" s="54" t="s">
        <v>39</v>
      </c>
      <c r="Q71" s="36" t="s">
        <v>40</v>
      </c>
      <c r="R71" s="54" t="s">
        <v>41</v>
      </c>
      <c r="S71" s="55" t="s">
        <v>42</v>
      </c>
      <c r="T71" s="54" t="s">
        <v>43</v>
      </c>
      <c r="U71" s="54" t="s">
        <v>44</v>
      </c>
      <c r="V71" s="54" t="s">
        <v>45</v>
      </c>
      <c r="W71" s="54" t="s">
        <v>44</v>
      </c>
      <c r="X71" s="54" t="s">
        <v>45</v>
      </c>
      <c r="Y71" s="54" t="s">
        <v>46</v>
      </c>
      <c r="Z71" s="58" t="s">
        <v>47</v>
      </c>
      <c r="XEU71" s="24"/>
      <c r="XEV71" s="24"/>
      <c r="XEW71" s="24"/>
    </row>
    <row r="72" s="22" customFormat="1" ht="24" spans="1:16377">
      <c r="A72" s="35" t="s">
        <v>243</v>
      </c>
      <c r="B72" s="36" t="s">
        <v>29</v>
      </c>
      <c r="C72" s="36" t="s">
        <v>30</v>
      </c>
      <c r="D72" s="36" t="s">
        <v>31</v>
      </c>
      <c r="E72" s="35" t="s">
        <v>244</v>
      </c>
      <c r="F72" s="37" t="s">
        <v>245</v>
      </c>
      <c r="G72" s="35" t="s">
        <v>34</v>
      </c>
      <c r="H72" s="38" t="s">
        <v>35</v>
      </c>
      <c r="I72" s="50" t="s">
        <v>36</v>
      </c>
      <c r="J72" s="51">
        <v>3552</v>
      </c>
      <c r="K72" s="38">
        <v>60</v>
      </c>
      <c r="L72" s="52">
        <v>0.05</v>
      </c>
      <c r="M72" s="53">
        <f t="shared" si="1"/>
        <v>177.6</v>
      </c>
      <c r="N72" s="51" t="s">
        <v>37</v>
      </c>
      <c r="O72" s="38" t="s">
        <v>38</v>
      </c>
      <c r="P72" s="54" t="s">
        <v>39</v>
      </c>
      <c r="Q72" s="36" t="s">
        <v>40</v>
      </c>
      <c r="R72" s="54" t="s">
        <v>41</v>
      </c>
      <c r="S72" s="55" t="s">
        <v>42</v>
      </c>
      <c r="T72" s="54" t="s">
        <v>43</v>
      </c>
      <c r="U72" s="54" t="s">
        <v>44</v>
      </c>
      <c r="V72" s="54" t="s">
        <v>45</v>
      </c>
      <c r="W72" s="54" t="s">
        <v>44</v>
      </c>
      <c r="X72" s="54" t="s">
        <v>45</v>
      </c>
      <c r="Y72" s="54" t="s">
        <v>46</v>
      </c>
      <c r="Z72" s="58" t="s">
        <v>47</v>
      </c>
      <c r="XEU72" s="24"/>
      <c r="XEV72" s="24"/>
      <c r="XEW72" s="24"/>
    </row>
    <row r="73" s="22" customFormat="1" ht="24" spans="1:16377">
      <c r="A73" s="35" t="s">
        <v>246</v>
      </c>
      <c r="B73" s="36" t="s">
        <v>29</v>
      </c>
      <c r="C73" s="36" t="s">
        <v>30</v>
      </c>
      <c r="D73" s="36" t="s">
        <v>31</v>
      </c>
      <c r="E73" s="35" t="s">
        <v>247</v>
      </c>
      <c r="F73" s="37" t="s">
        <v>248</v>
      </c>
      <c r="G73" s="35" t="s">
        <v>34</v>
      </c>
      <c r="H73" s="38" t="s">
        <v>35</v>
      </c>
      <c r="I73" s="50" t="s">
        <v>36</v>
      </c>
      <c r="J73" s="51">
        <v>3552</v>
      </c>
      <c r="K73" s="38">
        <v>60</v>
      </c>
      <c r="L73" s="52">
        <v>0.05</v>
      </c>
      <c r="M73" s="53">
        <f t="shared" si="1"/>
        <v>177.6</v>
      </c>
      <c r="N73" s="51" t="s">
        <v>37</v>
      </c>
      <c r="O73" s="38" t="s">
        <v>38</v>
      </c>
      <c r="P73" s="54" t="s">
        <v>39</v>
      </c>
      <c r="Q73" s="36" t="s">
        <v>40</v>
      </c>
      <c r="R73" s="54" t="s">
        <v>41</v>
      </c>
      <c r="S73" s="55" t="s">
        <v>42</v>
      </c>
      <c r="T73" s="54" t="s">
        <v>43</v>
      </c>
      <c r="U73" s="54" t="s">
        <v>44</v>
      </c>
      <c r="V73" s="54" t="s">
        <v>45</v>
      </c>
      <c r="W73" s="54" t="s">
        <v>44</v>
      </c>
      <c r="X73" s="54" t="s">
        <v>45</v>
      </c>
      <c r="Y73" s="54" t="s">
        <v>46</v>
      </c>
      <c r="Z73" s="58" t="s">
        <v>47</v>
      </c>
      <c r="XEU73" s="24"/>
      <c r="XEV73" s="24"/>
      <c r="XEW73" s="24"/>
    </row>
    <row r="74" s="22" customFormat="1" ht="24" spans="1:16377">
      <c r="A74" s="35" t="s">
        <v>249</v>
      </c>
      <c r="B74" s="36" t="s">
        <v>29</v>
      </c>
      <c r="C74" s="36" t="s">
        <v>30</v>
      </c>
      <c r="D74" s="36" t="s">
        <v>31</v>
      </c>
      <c r="E74" s="35" t="s">
        <v>250</v>
      </c>
      <c r="F74" s="37" t="s">
        <v>251</v>
      </c>
      <c r="G74" s="35" t="s">
        <v>34</v>
      </c>
      <c r="H74" s="38" t="s">
        <v>35</v>
      </c>
      <c r="I74" s="50" t="s">
        <v>36</v>
      </c>
      <c r="J74" s="51">
        <v>3552</v>
      </c>
      <c r="K74" s="38">
        <v>60</v>
      </c>
      <c r="L74" s="52">
        <v>0.05</v>
      </c>
      <c r="M74" s="53">
        <f t="shared" si="1"/>
        <v>177.6</v>
      </c>
      <c r="N74" s="51" t="s">
        <v>37</v>
      </c>
      <c r="O74" s="38" t="s">
        <v>38</v>
      </c>
      <c r="P74" s="54" t="s">
        <v>39</v>
      </c>
      <c r="Q74" s="36" t="s">
        <v>40</v>
      </c>
      <c r="R74" s="54" t="s">
        <v>41</v>
      </c>
      <c r="S74" s="55" t="s">
        <v>42</v>
      </c>
      <c r="T74" s="54" t="s">
        <v>43</v>
      </c>
      <c r="U74" s="54" t="s">
        <v>44</v>
      </c>
      <c r="V74" s="54" t="s">
        <v>45</v>
      </c>
      <c r="W74" s="54" t="s">
        <v>44</v>
      </c>
      <c r="X74" s="54" t="s">
        <v>45</v>
      </c>
      <c r="Y74" s="54" t="s">
        <v>46</v>
      </c>
      <c r="Z74" s="58" t="s">
        <v>47</v>
      </c>
      <c r="XEU74" s="24"/>
      <c r="XEV74" s="24"/>
      <c r="XEW74" s="24"/>
    </row>
    <row r="75" s="22" customFormat="1" ht="24" spans="1:16377">
      <c r="A75" s="35" t="s">
        <v>252</v>
      </c>
      <c r="B75" s="36" t="s">
        <v>29</v>
      </c>
      <c r="C75" s="36" t="s">
        <v>30</v>
      </c>
      <c r="D75" s="36" t="s">
        <v>31</v>
      </c>
      <c r="E75" s="35" t="s">
        <v>253</v>
      </c>
      <c r="F75" s="37" t="s">
        <v>254</v>
      </c>
      <c r="G75" s="35" t="s">
        <v>34</v>
      </c>
      <c r="H75" s="38" t="s">
        <v>35</v>
      </c>
      <c r="I75" s="50" t="s">
        <v>36</v>
      </c>
      <c r="J75" s="51">
        <v>3552</v>
      </c>
      <c r="K75" s="38">
        <v>60</v>
      </c>
      <c r="L75" s="52">
        <v>0.05</v>
      </c>
      <c r="M75" s="53">
        <f t="shared" si="1"/>
        <v>177.6</v>
      </c>
      <c r="N75" s="51" t="s">
        <v>37</v>
      </c>
      <c r="O75" s="38" t="s">
        <v>38</v>
      </c>
      <c r="P75" s="54" t="s">
        <v>39</v>
      </c>
      <c r="Q75" s="36" t="s">
        <v>40</v>
      </c>
      <c r="R75" s="54" t="s">
        <v>41</v>
      </c>
      <c r="S75" s="55" t="s">
        <v>42</v>
      </c>
      <c r="T75" s="54" t="s">
        <v>43</v>
      </c>
      <c r="U75" s="54" t="s">
        <v>44</v>
      </c>
      <c r="V75" s="54" t="s">
        <v>45</v>
      </c>
      <c r="W75" s="54" t="s">
        <v>44</v>
      </c>
      <c r="X75" s="54" t="s">
        <v>45</v>
      </c>
      <c r="Y75" s="54" t="s">
        <v>46</v>
      </c>
      <c r="Z75" s="58" t="s">
        <v>47</v>
      </c>
      <c r="XEU75" s="24"/>
      <c r="XEV75" s="24"/>
      <c r="XEW75" s="24"/>
    </row>
    <row r="76" s="22" customFormat="1" ht="24" spans="1:16377">
      <c r="A76" s="35" t="s">
        <v>255</v>
      </c>
      <c r="B76" s="36" t="s">
        <v>29</v>
      </c>
      <c r="C76" s="36" t="s">
        <v>30</v>
      </c>
      <c r="D76" s="36" t="s">
        <v>31</v>
      </c>
      <c r="E76" s="35" t="s">
        <v>256</v>
      </c>
      <c r="F76" s="37" t="s">
        <v>257</v>
      </c>
      <c r="G76" s="35" t="s">
        <v>34</v>
      </c>
      <c r="H76" s="38" t="s">
        <v>35</v>
      </c>
      <c r="I76" s="50" t="s">
        <v>36</v>
      </c>
      <c r="J76" s="51">
        <v>3552</v>
      </c>
      <c r="K76" s="38">
        <v>60</v>
      </c>
      <c r="L76" s="52">
        <v>0.05</v>
      </c>
      <c r="M76" s="53">
        <f t="shared" si="1"/>
        <v>177.6</v>
      </c>
      <c r="N76" s="51" t="s">
        <v>37</v>
      </c>
      <c r="O76" s="38" t="s">
        <v>38</v>
      </c>
      <c r="P76" s="54" t="s">
        <v>39</v>
      </c>
      <c r="Q76" s="36" t="s">
        <v>40</v>
      </c>
      <c r="R76" s="54" t="s">
        <v>41</v>
      </c>
      <c r="S76" s="55" t="s">
        <v>42</v>
      </c>
      <c r="T76" s="54" t="s">
        <v>43</v>
      </c>
      <c r="U76" s="54" t="s">
        <v>44</v>
      </c>
      <c r="V76" s="54" t="s">
        <v>45</v>
      </c>
      <c r="W76" s="54" t="s">
        <v>44</v>
      </c>
      <c r="X76" s="54" t="s">
        <v>45</v>
      </c>
      <c r="Y76" s="54" t="s">
        <v>46</v>
      </c>
      <c r="Z76" s="58" t="s">
        <v>47</v>
      </c>
      <c r="XEU76" s="24"/>
      <c r="XEV76" s="24"/>
      <c r="XEW76" s="24"/>
    </row>
    <row r="77" s="22" customFormat="1" ht="24" spans="1:16377">
      <c r="A77" s="35" t="s">
        <v>258</v>
      </c>
      <c r="B77" s="36" t="s">
        <v>29</v>
      </c>
      <c r="C77" s="36" t="s">
        <v>30</v>
      </c>
      <c r="D77" s="36" t="s">
        <v>31</v>
      </c>
      <c r="E77" s="35" t="s">
        <v>259</v>
      </c>
      <c r="F77" s="37" t="s">
        <v>260</v>
      </c>
      <c r="G77" s="35" t="s">
        <v>34</v>
      </c>
      <c r="H77" s="38" t="s">
        <v>35</v>
      </c>
      <c r="I77" s="50" t="s">
        <v>36</v>
      </c>
      <c r="J77" s="51">
        <v>3552</v>
      </c>
      <c r="K77" s="38">
        <v>60</v>
      </c>
      <c r="L77" s="52">
        <v>0.05</v>
      </c>
      <c r="M77" s="53">
        <f t="shared" si="1"/>
        <v>177.6</v>
      </c>
      <c r="N77" s="51" t="s">
        <v>37</v>
      </c>
      <c r="O77" s="38" t="s">
        <v>38</v>
      </c>
      <c r="P77" s="54" t="s">
        <v>39</v>
      </c>
      <c r="Q77" s="36" t="s">
        <v>40</v>
      </c>
      <c r="R77" s="54" t="s">
        <v>41</v>
      </c>
      <c r="S77" s="55" t="s">
        <v>42</v>
      </c>
      <c r="T77" s="54" t="s">
        <v>43</v>
      </c>
      <c r="U77" s="54" t="s">
        <v>44</v>
      </c>
      <c r="V77" s="54" t="s">
        <v>45</v>
      </c>
      <c r="W77" s="54" t="s">
        <v>44</v>
      </c>
      <c r="X77" s="54" t="s">
        <v>45</v>
      </c>
      <c r="Y77" s="54" t="s">
        <v>46</v>
      </c>
      <c r="Z77" s="58" t="s">
        <v>47</v>
      </c>
      <c r="XEU77" s="24"/>
      <c r="XEV77" s="24"/>
      <c r="XEW77" s="24"/>
    </row>
    <row r="78" s="22" customFormat="1" ht="24" spans="1:16377">
      <c r="A78" s="35" t="s">
        <v>261</v>
      </c>
      <c r="B78" s="36" t="s">
        <v>29</v>
      </c>
      <c r="C78" s="36" t="s">
        <v>30</v>
      </c>
      <c r="D78" s="36" t="s">
        <v>31</v>
      </c>
      <c r="E78" s="35" t="s">
        <v>262</v>
      </c>
      <c r="F78" s="37" t="s">
        <v>263</v>
      </c>
      <c r="G78" s="35" t="s">
        <v>34</v>
      </c>
      <c r="H78" s="38" t="s">
        <v>35</v>
      </c>
      <c r="I78" s="50" t="s">
        <v>36</v>
      </c>
      <c r="J78" s="51">
        <v>3552</v>
      </c>
      <c r="K78" s="38">
        <v>60</v>
      </c>
      <c r="L78" s="52">
        <v>0.05</v>
      </c>
      <c r="M78" s="53">
        <f t="shared" si="1"/>
        <v>177.6</v>
      </c>
      <c r="N78" s="51" t="s">
        <v>37</v>
      </c>
      <c r="O78" s="38" t="s">
        <v>38</v>
      </c>
      <c r="P78" s="54" t="s">
        <v>39</v>
      </c>
      <c r="Q78" s="36" t="s">
        <v>40</v>
      </c>
      <c r="R78" s="54" t="s">
        <v>41</v>
      </c>
      <c r="S78" s="55" t="s">
        <v>42</v>
      </c>
      <c r="T78" s="54" t="s">
        <v>43</v>
      </c>
      <c r="U78" s="54" t="s">
        <v>44</v>
      </c>
      <c r="V78" s="54" t="s">
        <v>45</v>
      </c>
      <c r="W78" s="54" t="s">
        <v>44</v>
      </c>
      <c r="X78" s="54" t="s">
        <v>45</v>
      </c>
      <c r="Y78" s="54" t="s">
        <v>46</v>
      </c>
      <c r="Z78" s="58" t="s">
        <v>47</v>
      </c>
      <c r="XEU78" s="24"/>
      <c r="XEV78" s="24"/>
      <c r="XEW78" s="24"/>
    </row>
    <row r="79" s="22" customFormat="1" ht="24" spans="1:16377">
      <c r="A79" s="35" t="s">
        <v>264</v>
      </c>
      <c r="B79" s="36" t="s">
        <v>29</v>
      </c>
      <c r="C79" s="36" t="s">
        <v>30</v>
      </c>
      <c r="D79" s="36" t="s">
        <v>31</v>
      </c>
      <c r="E79" s="35" t="s">
        <v>265</v>
      </c>
      <c r="F79" s="37" t="s">
        <v>266</v>
      </c>
      <c r="G79" s="35" t="s">
        <v>34</v>
      </c>
      <c r="H79" s="38" t="s">
        <v>35</v>
      </c>
      <c r="I79" s="50" t="s">
        <v>36</v>
      </c>
      <c r="J79" s="51">
        <v>3552</v>
      </c>
      <c r="K79" s="38">
        <v>60</v>
      </c>
      <c r="L79" s="52">
        <v>0.05</v>
      </c>
      <c r="M79" s="53">
        <f t="shared" si="1"/>
        <v>177.6</v>
      </c>
      <c r="N79" s="51" t="s">
        <v>37</v>
      </c>
      <c r="O79" s="38" t="s">
        <v>38</v>
      </c>
      <c r="P79" s="54" t="s">
        <v>39</v>
      </c>
      <c r="Q79" s="36" t="s">
        <v>40</v>
      </c>
      <c r="R79" s="54" t="s">
        <v>41</v>
      </c>
      <c r="S79" s="55" t="s">
        <v>42</v>
      </c>
      <c r="T79" s="54" t="s">
        <v>43</v>
      </c>
      <c r="U79" s="54" t="s">
        <v>44</v>
      </c>
      <c r="V79" s="54" t="s">
        <v>45</v>
      </c>
      <c r="W79" s="54" t="s">
        <v>44</v>
      </c>
      <c r="X79" s="54" t="s">
        <v>45</v>
      </c>
      <c r="Y79" s="54" t="s">
        <v>46</v>
      </c>
      <c r="Z79" s="58" t="s">
        <v>47</v>
      </c>
      <c r="XEU79" s="24"/>
      <c r="XEV79" s="24"/>
      <c r="XEW79" s="24"/>
    </row>
    <row r="80" s="22" customFormat="1" ht="24" spans="1:16377">
      <c r="A80" s="35" t="s">
        <v>267</v>
      </c>
      <c r="B80" s="36" t="s">
        <v>29</v>
      </c>
      <c r="C80" s="36" t="s">
        <v>30</v>
      </c>
      <c r="D80" s="36" t="s">
        <v>31</v>
      </c>
      <c r="E80" s="35" t="s">
        <v>268</v>
      </c>
      <c r="F80" s="37" t="s">
        <v>269</v>
      </c>
      <c r="G80" s="35" t="s">
        <v>34</v>
      </c>
      <c r="H80" s="38" t="s">
        <v>35</v>
      </c>
      <c r="I80" s="50" t="s">
        <v>36</v>
      </c>
      <c r="J80" s="51">
        <v>3552</v>
      </c>
      <c r="K80" s="38">
        <v>60</v>
      </c>
      <c r="L80" s="52">
        <v>0.05</v>
      </c>
      <c r="M80" s="53">
        <f t="shared" si="1"/>
        <v>177.6</v>
      </c>
      <c r="N80" s="51" t="s">
        <v>37</v>
      </c>
      <c r="O80" s="38" t="s">
        <v>38</v>
      </c>
      <c r="P80" s="54" t="s">
        <v>39</v>
      </c>
      <c r="Q80" s="36" t="s">
        <v>40</v>
      </c>
      <c r="R80" s="54" t="s">
        <v>41</v>
      </c>
      <c r="S80" s="55" t="s">
        <v>42</v>
      </c>
      <c r="T80" s="54" t="s">
        <v>43</v>
      </c>
      <c r="U80" s="54" t="s">
        <v>44</v>
      </c>
      <c r="V80" s="54" t="s">
        <v>45</v>
      </c>
      <c r="W80" s="54" t="s">
        <v>44</v>
      </c>
      <c r="X80" s="54" t="s">
        <v>45</v>
      </c>
      <c r="Y80" s="54" t="s">
        <v>46</v>
      </c>
      <c r="Z80" s="58" t="s">
        <v>47</v>
      </c>
      <c r="XEU80" s="24"/>
      <c r="XEV80" s="24"/>
      <c r="XEW80" s="24"/>
    </row>
    <row r="81" s="22" customFormat="1" ht="24" spans="1:16377">
      <c r="A81" s="35" t="s">
        <v>270</v>
      </c>
      <c r="B81" s="36" t="s">
        <v>29</v>
      </c>
      <c r="C81" s="36" t="s">
        <v>30</v>
      </c>
      <c r="D81" s="36" t="s">
        <v>31</v>
      </c>
      <c r="E81" s="35" t="s">
        <v>271</v>
      </c>
      <c r="F81" s="37" t="s">
        <v>272</v>
      </c>
      <c r="G81" s="35" t="s">
        <v>34</v>
      </c>
      <c r="H81" s="38" t="s">
        <v>35</v>
      </c>
      <c r="I81" s="50" t="s">
        <v>36</v>
      </c>
      <c r="J81" s="51">
        <v>3552</v>
      </c>
      <c r="K81" s="38">
        <v>60</v>
      </c>
      <c r="L81" s="52">
        <v>0.05</v>
      </c>
      <c r="M81" s="53">
        <f t="shared" si="1"/>
        <v>177.6</v>
      </c>
      <c r="N81" s="51" t="s">
        <v>37</v>
      </c>
      <c r="O81" s="38" t="s">
        <v>38</v>
      </c>
      <c r="P81" s="54" t="s">
        <v>39</v>
      </c>
      <c r="Q81" s="36" t="s">
        <v>40</v>
      </c>
      <c r="R81" s="54" t="s">
        <v>41</v>
      </c>
      <c r="S81" s="55" t="s">
        <v>42</v>
      </c>
      <c r="T81" s="54" t="s">
        <v>43</v>
      </c>
      <c r="U81" s="54" t="s">
        <v>44</v>
      </c>
      <c r="V81" s="54" t="s">
        <v>45</v>
      </c>
      <c r="W81" s="54" t="s">
        <v>44</v>
      </c>
      <c r="X81" s="54" t="s">
        <v>45</v>
      </c>
      <c r="Y81" s="54" t="s">
        <v>46</v>
      </c>
      <c r="Z81" s="58" t="s">
        <v>47</v>
      </c>
      <c r="XEU81" s="24"/>
      <c r="XEV81" s="24"/>
      <c r="XEW81" s="24"/>
    </row>
    <row r="82" s="22" customFormat="1" ht="24" spans="1:16377">
      <c r="A82" s="35" t="s">
        <v>273</v>
      </c>
      <c r="B82" s="36" t="s">
        <v>29</v>
      </c>
      <c r="C82" s="36" t="s">
        <v>30</v>
      </c>
      <c r="D82" s="36" t="s">
        <v>31</v>
      </c>
      <c r="E82" s="35" t="s">
        <v>274</v>
      </c>
      <c r="F82" s="37" t="s">
        <v>275</v>
      </c>
      <c r="G82" s="35" t="s">
        <v>34</v>
      </c>
      <c r="H82" s="38" t="s">
        <v>35</v>
      </c>
      <c r="I82" s="50" t="s">
        <v>36</v>
      </c>
      <c r="J82" s="51">
        <v>3552</v>
      </c>
      <c r="K82" s="38">
        <v>60</v>
      </c>
      <c r="L82" s="52">
        <v>0.05</v>
      </c>
      <c r="M82" s="53">
        <f t="shared" si="1"/>
        <v>177.6</v>
      </c>
      <c r="N82" s="51" t="s">
        <v>37</v>
      </c>
      <c r="O82" s="38" t="s">
        <v>38</v>
      </c>
      <c r="P82" s="54" t="s">
        <v>39</v>
      </c>
      <c r="Q82" s="36" t="s">
        <v>40</v>
      </c>
      <c r="R82" s="54" t="s">
        <v>41</v>
      </c>
      <c r="S82" s="55" t="s">
        <v>42</v>
      </c>
      <c r="T82" s="54" t="s">
        <v>43</v>
      </c>
      <c r="U82" s="54" t="s">
        <v>44</v>
      </c>
      <c r="V82" s="54" t="s">
        <v>45</v>
      </c>
      <c r="W82" s="54" t="s">
        <v>44</v>
      </c>
      <c r="X82" s="54" t="s">
        <v>45</v>
      </c>
      <c r="Y82" s="54" t="s">
        <v>46</v>
      </c>
      <c r="Z82" s="58" t="s">
        <v>47</v>
      </c>
      <c r="XEU82" s="24"/>
      <c r="XEV82" s="24"/>
      <c r="XEW82" s="24"/>
    </row>
    <row r="83" s="22" customFormat="1" ht="24" spans="1:16377">
      <c r="A83" s="35" t="s">
        <v>276</v>
      </c>
      <c r="B83" s="36" t="s">
        <v>29</v>
      </c>
      <c r="C83" s="36" t="s">
        <v>30</v>
      </c>
      <c r="D83" s="36" t="s">
        <v>31</v>
      </c>
      <c r="E83" s="35" t="s">
        <v>277</v>
      </c>
      <c r="F83" s="37" t="s">
        <v>278</v>
      </c>
      <c r="G83" s="35" t="s">
        <v>34</v>
      </c>
      <c r="H83" s="38" t="s">
        <v>35</v>
      </c>
      <c r="I83" s="50" t="s">
        <v>36</v>
      </c>
      <c r="J83" s="51">
        <v>3552</v>
      </c>
      <c r="K83" s="38">
        <v>60</v>
      </c>
      <c r="L83" s="52">
        <v>0.05</v>
      </c>
      <c r="M83" s="53">
        <f t="shared" si="1"/>
        <v>177.6</v>
      </c>
      <c r="N83" s="51" t="s">
        <v>37</v>
      </c>
      <c r="O83" s="38" t="s">
        <v>38</v>
      </c>
      <c r="P83" s="54" t="s">
        <v>39</v>
      </c>
      <c r="Q83" s="36" t="s">
        <v>40</v>
      </c>
      <c r="R83" s="54" t="s">
        <v>41</v>
      </c>
      <c r="S83" s="55" t="s">
        <v>42</v>
      </c>
      <c r="T83" s="54" t="s">
        <v>43</v>
      </c>
      <c r="U83" s="54" t="s">
        <v>44</v>
      </c>
      <c r="V83" s="54" t="s">
        <v>45</v>
      </c>
      <c r="W83" s="54" t="s">
        <v>44</v>
      </c>
      <c r="X83" s="54" t="s">
        <v>45</v>
      </c>
      <c r="Y83" s="54" t="s">
        <v>46</v>
      </c>
      <c r="Z83" s="58" t="s">
        <v>47</v>
      </c>
      <c r="XEU83" s="24"/>
      <c r="XEV83" s="24"/>
      <c r="XEW83" s="24"/>
    </row>
    <row r="84" s="22" customFormat="1" ht="24" spans="1:16377">
      <c r="A84" s="35" t="s">
        <v>279</v>
      </c>
      <c r="B84" s="36" t="s">
        <v>29</v>
      </c>
      <c r="C84" s="36" t="s">
        <v>30</v>
      </c>
      <c r="D84" s="36" t="s">
        <v>31</v>
      </c>
      <c r="E84" s="35" t="s">
        <v>280</v>
      </c>
      <c r="F84" s="37" t="s">
        <v>281</v>
      </c>
      <c r="G84" s="35" t="s">
        <v>34</v>
      </c>
      <c r="H84" s="38" t="s">
        <v>35</v>
      </c>
      <c r="I84" s="50" t="s">
        <v>36</v>
      </c>
      <c r="J84" s="51">
        <v>3552</v>
      </c>
      <c r="K84" s="38">
        <v>60</v>
      </c>
      <c r="L84" s="52">
        <v>0.05</v>
      </c>
      <c r="M84" s="53">
        <f t="shared" si="1"/>
        <v>177.6</v>
      </c>
      <c r="N84" s="51" t="s">
        <v>37</v>
      </c>
      <c r="O84" s="38" t="s">
        <v>38</v>
      </c>
      <c r="P84" s="54" t="s">
        <v>39</v>
      </c>
      <c r="Q84" s="36" t="s">
        <v>40</v>
      </c>
      <c r="R84" s="54" t="s">
        <v>41</v>
      </c>
      <c r="S84" s="55" t="s">
        <v>42</v>
      </c>
      <c r="T84" s="54" t="s">
        <v>43</v>
      </c>
      <c r="U84" s="54" t="s">
        <v>44</v>
      </c>
      <c r="V84" s="54" t="s">
        <v>45</v>
      </c>
      <c r="W84" s="54" t="s">
        <v>44</v>
      </c>
      <c r="X84" s="54" t="s">
        <v>45</v>
      </c>
      <c r="Y84" s="54" t="s">
        <v>46</v>
      </c>
      <c r="Z84" s="58" t="s">
        <v>47</v>
      </c>
      <c r="XEU84" s="24"/>
      <c r="XEV84" s="24"/>
      <c r="XEW84" s="24"/>
    </row>
    <row r="85" s="22" customFormat="1" ht="24" spans="1:16377">
      <c r="A85" s="35" t="s">
        <v>282</v>
      </c>
      <c r="B85" s="36" t="s">
        <v>29</v>
      </c>
      <c r="C85" s="36" t="s">
        <v>30</v>
      </c>
      <c r="D85" s="36" t="s">
        <v>31</v>
      </c>
      <c r="E85" s="35" t="s">
        <v>283</v>
      </c>
      <c r="F85" s="37" t="s">
        <v>284</v>
      </c>
      <c r="G85" s="35" t="s">
        <v>34</v>
      </c>
      <c r="H85" s="38" t="s">
        <v>35</v>
      </c>
      <c r="I85" s="50" t="s">
        <v>36</v>
      </c>
      <c r="J85" s="51">
        <v>3552</v>
      </c>
      <c r="K85" s="38">
        <v>60</v>
      </c>
      <c r="L85" s="52">
        <v>0.05</v>
      </c>
      <c r="M85" s="53">
        <f t="shared" si="1"/>
        <v>177.6</v>
      </c>
      <c r="N85" s="51" t="s">
        <v>37</v>
      </c>
      <c r="O85" s="38" t="s">
        <v>38</v>
      </c>
      <c r="P85" s="54" t="s">
        <v>39</v>
      </c>
      <c r="Q85" s="36" t="s">
        <v>40</v>
      </c>
      <c r="R85" s="54" t="s">
        <v>41</v>
      </c>
      <c r="S85" s="55" t="s">
        <v>42</v>
      </c>
      <c r="T85" s="54" t="s">
        <v>43</v>
      </c>
      <c r="U85" s="54" t="s">
        <v>44</v>
      </c>
      <c r="V85" s="54" t="s">
        <v>45</v>
      </c>
      <c r="W85" s="54" t="s">
        <v>44</v>
      </c>
      <c r="X85" s="54" t="s">
        <v>45</v>
      </c>
      <c r="Y85" s="54" t="s">
        <v>46</v>
      </c>
      <c r="Z85" s="58" t="s">
        <v>47</v>
      </c>
      <c r="XEU85" s="24"/>
      <c r="XEV85" s="24"/>
      <c r="XEW85" s="24"/>
    </row>
    <row r="86" s="22" customFormat="1" ht="24" spans="1:16377">
      <c r="A86" s="35" t="s">
        <v>285</v>
      </c>
      <c r="B86" s="36" t="s">
        <v>29</v>
      </c>
      <c r="C86" s="36" t="s">
        <v>30</v>
      </c>
      <c r="D86" s="36" t="s">
        <v>31</v>
      </c>
      <c r="E86" s="35" t="s">
        <v>286</v>
      </c>
      <c r="F86" s="37" t="s">
        <v>287</v>
      </c>
      <c r="G86" s="35" t="s">
        <v>34</v>
      </c>
      <c r="H86" s="38" t="s">
        <v>35</v>
      </c>
      <c r="I86" s="50" t="s">
        <v>36</v>
      </c>
      <c r="J86" s="51">
        <v>3552</v>
      </c>
      <c r="K86" s="38">
        <v>60</v>
      </c>
      <c r="L86" s="52">
        <v>0.05</v>
      </c>
      <c r="M86" s="53">
        <f t="shared" si="1"/>
        <v>177.6</v>
      </c>
      <c r="N86" s="51" t="s">
        <v>37</v>
      </c>
      <c r="O86" s="38" t="s">
        <v>38</v>
      </c>
      <c r="P86" s="54" t="s">
        <v>39</v>
      </c>
      <c r="Q86" s="36" t="s">
        <v>40</v>
      </c>
      <c r="R86" s="54" t="s">
        <v>41</v>
      </c>
      <c r="S86" s="55" t="s">
        <v>42</v>
      </c>
      <c r="T86" s="54" t="s">
        <v>43</v>
      </c>
      <c r="U86" s="54" t="s">
        <v>44</v>
      </c>
      <c r="V86" s="54" t="s">
        <v>45</v>
      </c>
      <c r="W86" s="54" t="s">
        <v>44</v>
      </c>
      <c r="X86" s="54" t="s">
        <v>45</v>
      </c>
      <c r="Y86" s="54" t="s">
        <v>46</v>
      </c>
      <c r="Z86" s="58" t="s">
        <v>47</v>
      </c>
      <c r="XEU86" s="24"/>
      <c r="XEV86" s="24"/>
      <c r="XEW86" s="24"/>
    </row>
    <row r="87" s="22" customFormat="1" ht="24" spans="1:16377">
      <c r="A87" s="35" t="s">
        <v>288</v>
      </c>
      <c r="B87" s="36" t="s">
        <v>29</v>
      </c>
      <c r="C87" s="36" t="s">
        <v>30</v>
      </c>
      <c r="D87" s="36" t="s">
        <v>31</v>
      </c>
      <c r="E87" s="35" t="s">
        <v>289</v>
      </c>
      <c r="F87" s="37" t="s">
        <v>290</v>
      </c>
      <c r="G87" s="35" t="s">
        <v>34</v>
      </c>
      <c r="H87" s="38" t="s">
        <v>35</v>
      </c>
      <c r="I87" s="50" t="s">
        <v>36</v>
      </c>
      <c r="J87" s="51">
        <v>3552</v>
      </c>
      <c r="K87" s="38">
        <v>60</v>
      </c>
      <c r="L87" s="52">
        <v>0.05</v>
      </c>
      <c r="M87" s="53">
        <f t="shared" si="1"/>
        <v>177.6</v>
      </c>
      <c r="N87" s="51" t="s">
        <v>37</v>
      </c>
      <c r="O87" s="38" t="s">
        <v>38</v>
      </c>
      <c r="P87" s="54" t="s">
        <v>39</v>
      </c>
      <c r="Q87" s="36" t="s">
        <v>40</v>
      </c>
      <c r="R87" s="54" t="s">
        <v>41</v>
      </c>
      <c r="S87" s="55" t="s">
        <v>42</v>
      </c>
      <c r="T87" s="54" t="s">
        <v>43</v>
      </c>
      <c r="U87" s="54" t="s">
        <v>44</v>
      </c>
      <c r="V87" s="54" t="s">
        <v>45</v>
      </c>
      <c r="W87" s="54" t="s">
        <v>44</v>
      </c>
      <c r="X87" s="54" t="s">
        <v>45</v>
      </c>
      <c r="Y87" s="54" t="s">
        <v>46</v>
      </c>
      <c r="Z87" s="58" t="s">
        <v>47</v>
      </c>
      <c r="XEU87" s="24"/>
      <c r="XEV87" s="24"/>
      <c r="XEW87" s="24"/>
    </row>
    <row r="88" s="22" customFormat="1" ht="24" spans="1:16377">
      <c r="A88" s="35" t="s">
        <v>291</v>
      </c>
      <c r="B88" s="36" t="s">
        <v>29</v>
      </c>
      <c r="C88" s="36" t="s">
        <v>30</v>
      </c>
      <c r="D88" s="36" t="s">
        <v>31</v>
      </c>
      <c r="E88" s="35" t="s">
        <v>292</v>
      </c>
      <c r="F88" s="37" t="s">
        <v>293</v>
      </c>
      <c r="G88" s="35" t="s">
        <v>34</v>
      </c>
      <c r="H88" s="38" t="s">
        <v>35</v>
      </c>
      <c r="I88" s="50" t="s">
        <v>36</v>
      </c>
      <c r="J88" s="51">
        <v>3552</v>
      </c>
      <c r="K88" s="38">
        <v>60</v>
      </c>
      <c r="L88" s="52">
        <v>0.05</v>
      </c>
      <c r="M88" s="53">
        <f t="shared" si="1"/>
        <v>177.6</v>
      </c>
      <c r="N88" s="51" t="s">
        <v>37</v>
      </c>
      <c r="O88" s="38" t="s">
        <v>38</v>
      </c>
      <c r="P88" s="54" t="s">
        <v>39</v>
      </c>
      <c r="Q88" s="36" t="s">
        <v>40</v>
      </c>
      <c r="R88" s="54" t="s">
        <v>41</v>
      </c>
      <c r="S88" s="55" t="s">
        <v>42</v>
      </c>
      <c r="T88" s="54" t="s">
        <v>43</v>
      </c>
      <c r="U88" s="54" t="s">
        <v>44</v>
      </c>
      <c r="V88" s="54" t="s">
        <v>45</v>
      </c>
      <c r="W88" s="54" t="s">
        <v>44</v>
      </c>
      <c r="X88" s="54" t="s">
        <v>45</v>
      </c>
      <c r="Y88" s="54" t="s">
        <v>46</v>
      </c>
      <c r="Z88" s="58" t="s">
        <v>47</v>
      </c>
      <c r="XEU88" s="24"/>
      <c r="XEV88" s="24"/>
      <c r="XEW88" s="24"/>
    </row>
    <row r="89" s="22" customFormat="1" ht="24" spans="1:16377">
      <c r="A89" s="35" t="s">
        <v>294</v>
      </c>
      <c r="B89" s="36" t="s">
        <v>29</v>
      </c>
      <c r="C89" s="36" t="s">
        <v>30</v>
      </c>
      <c r="D89" s="36" t="s">
        <v>31</v>
      </c>
      <c r="E89" s="35" t="s">
        <v>295</v>
      </c>
      <c r="F89" s="37" t="s">
        <v>296</v>
      </c>
      <c r="G89" s="35" t="s">
        <v>34</v>
      </c>
      <c r="H89" s="38" t="s">
        <v>35</v>
      </c>
      <c r="I89" s="50" t="s">
        <v>36</v>
      </c>
      <c r="J89" s="51">
        <v>3552</v>
      </c>
      <c r="K89" s="38">
        <v>60</v>
      </c>
      <c r="L89" s="52">
        <v>0.05</v>
      </c>
      <c r="M89" s="53">
        <f t="shared" si="1"/>
        <v>177.6</v>
      </c>
      <c r="N89" s="51" t="s">
        <v>37</v>
      </c>
      <c r="O89" s="38" t="s">
        <v>38</v>
      </c>
      <c r="P89" s="54" t="s">
        <v>39</v>
      </c>
      <c r="Q89" s="36" t="s">
        <v>40</v>
      </c>
      <c r="R89" s="54" t="s">
        <v>41</v>
      </c>
      <c r="S89" s="55" t="s">
        <v>42</v>
      </c>
      <c r="T89" s="54" t="s">
        <v>43</v>
      </c>
      <c r="U89" s="54" t="s">
        <v>44</v>
      </c>
      <c r="V89" s="54" t="s">
        <v>45</v>
      </c>
      <c r="W89" s="54" t="s">
        <v>44</v>
      </c>
      <c r="X89" s="54" t="s">
        <v>45</v>
      </c>
      <c r="Y89" s="54" t="s">
        <v>46</v>
      </c>
      <c r="Z89" s="58" t="s">
        <v>47</v>
      </c>
      <c r="XEU89" s="24"/>
      <c r="XEV89" s="24"/>
      <c r="XEW89" s="24"/>
    </row>
    <row r="90" s="22" customFormat="1" ht="24" spans="1:16377">
      <c r="A90" s="35" t="s">
        <v>297</v>
      </c>
      <c r="B90" s="36" t="s">
        <v>29</v>
      </c>
      <c r="C90" s="36" t="s">
        <v>30</v>
      </c>
      <c r="D90" s="36" t="s">
        <v>31</v>
      </c>
      <c r="E90" s="35" t="s">
        <v>298</v>
      </c>
      <c r="F90" s="37" t="s">
        <v>299</v>
      </c>
      <c r="G90" s="35" t="s">
        <v>34</v>
      </c>
      <c r="H90" s="38" t="s">
        <v>35</v>
      </c>
      <c r="I90" s="50" t="s">
        <v>36</v>
      </c>
      <c r="J90" s="51">
        <v>3552</v>
      </c>
      <c r="K90" s="38">
        <v>60</v>
      </c>
      <c r="L90" s="52">
        <v>0.05</v>
      </c>
      <c r="M90" s="53">
        <f t="shared" si="1"/>
        <v>177.6</v>
      </c>
      <c r="N90" s="51" t="s">
        <v>37</v>
      </c>
      <c r="O90" s="38" t="s">
        <v>38</v>
      </c>
      <c r="P90" s="54" t="s">
        <v>39</v>
      </c>
      <c r="Q90" s="36" t="s">
        <v>40</v>
      </c>
      <c r="R90" s="54" t="s">
        <v>41</v>
      </c>
      <c r="S90" s="55" t="s">
        <v>42</v>
      </c>
      <c r="T90" s="54" t="s">
        <v>43</v>
      </c>
      <c r="U90" s="54" t="s">
        <v>44</v>
      </c>
      <c r="V90" s="54" t="s">
        <v>45</v>
      </c>
      <c r="W90" s="54" t="s">
        <v>44</v>
      </c>
      <c r="X90" s="54" t="s">
        <v>45</v>
      </c>
      <c r="Y90" s="54" t="s">
        <v>46</v>
      </c>
      <c r="Z90" s="58" t="s">
        <v>47</v>
      </c>
      <c r="XEU90" s="24"/>
      <c r="XEV90" s="24"/>
      <c r="XEW90" s="24"/>
    </row>
    <row r="91" s="22" customFormat="1" ht="24" spans="1:16377">
      <c r="A91" s="35" t="s">
        <v>300</v>
      </c>
      <c r="B91" s="36" t="s">
        <v>29</v>
      </c>
      <c r="C91" s="36" t="s">
        <v>30</v>
      </c>
      <c r="D91" s="36" t="s">
        <v>31</v>
      </c>
      <c r="E91" s="35" t="s">
        <v>301</v>
      </c>
      <c r="F91" s="37" t="s">
        <v>302</v>
      </c>
      <c r="G91" s="35" t="s">
        <v>34</v>
      </c>
      <c r="H91" s="38" t="s">
        <v>35</v>
      </c>
      <c r="I91" s="50" t="s">
        <v>36</v>
      </c>
      <c r="J91" s="51">
        <v>3552</v>
      </c>
      <c r="K91" s="38">
        <v>60</v>
      </c>
      <c r="L91" s="52">
        <v>0.05</v>
      </c>
      <c r="M91" s="53">
        <f t="shared" si="1"/>
        <v>177.6</v>
      </c>
      <c r="N91" s="51" t="s">
        <v>37</v>
      </c>
      <c r="O91" s="38" t="s">
        <v>38</v>
      </c>
      <c r="P91" s="54" t="s">
        <v>39</v>
      </c>
      <c r="Q91" s="36" t="s">
        <v>40</v>
      </c>
      <c r="R91" s="54" t="s">
        <v>41</v>
      </c>
      <c r="S91" s="55" t="s">
        <v>42</v>
      </c>
      <c r="T91" s="54" t="s">
        <v>43</v>
      </c>
      <c r="U91" s="54" t="s">
        <v>44</v>
      </c>
      <c r="V91" s="54" t="s">
        <v>45</v>
      </c>
      <c r="W91" s="54" t="s">
        <v>44</v>
      </c>
      <c r="X91" s="54" t="s">
        <v>45</v>
      </c>
      <c r="Y91" s="54" t="s">
        <v>46</v>
      </c>
      <c r="Z91" s="58" t="s">
        <v>47</v>
      </c>
      <c r="XEU91" s="24"/>
      <c r="XEV91" s="24"/>
      <c r="XEW91" s="24"/>
    </row>
    <row r="92" s="22" customFormat="1" ht="24" spans="1:16377">
      <c r="A92" s="35" t="s">
        <v>303</v>
      </c>
      <c r="B92" s="36" t="s">
        <v>29</v>
      </c>
      <c r="C92" s="36" t="s">
        <v>30</v>
      </c>
      <c r="D92" s="36" t="s">
        <v>31</v>
      </c>
      <c r="E92" s="35" t="s">
        <v>304</v>
      </c>
      <c r="F92" s="37" t="s">
        <v>305</v>
      </c>
      <c r="G92" s="35" t="s">
        <v>34</v>
      </c>
      <c r="H92" s="38" t="s">
        <v>35</v>
      </c>
      <c r="I92" s="50" t="s">
        <v>36</v>
      </c>
      <c r="J92" s="51">
        <v>3552</v>
      </c>
      <c r="K92" s="38">
        <v>60</v>
      </c>
      <c r="L92" s="52">
        <v>0.05</v>
      </c>
      <c r="M92" s="53">
        <f t="shared" si="1"/>
        <v>177.6</v>
      </c>
      <c r="N92" s="51" t="s">
        <v>37</v>
      </c>
      <c r="O92" s="38" t="s">
        <v>38</v>
      </c>
      <c r="P92" s="54" t="s">
        <v>39</v>
      </c>
      <c r="Q92" s="36" t="s">
        <v>40</v>
      </c>
      <c r="R92" s="54" t="s">
        <v>41</v>
      </c>
      <c r="S92" s="55" t="s">
        <v>42</v>
      </c>
      <c r="T92" s="54" t="s">
        <v>43</v>
      </c>
      <c r="U92" s="54" t="s">
        <v>44</v>
      </c>
      <c r="V92" s="54" t="s">
        <v>45</v>
      </c>
      <c r="W92" s="54" t="s">
        <v>44</v>
      </c>
      <c r="X92" s="54" t="s">
        <v>45</v>
      </c>
      <c r="Y92" s="54" t="s">
        <v>46</v>
      </c>
      <c r="Z92" s="58" t="s">
        <v>47</v>
      </c>
      <c r="XEU92" s="24"/>
      <c r="XEV92" s="24"/>
      <c r="XEW92" s="24"/>
    </row>
    <row r="93" s="22" customFormat="1" ht="24" spans="1:16377">
      <c r="A93" s="35" t="s">
        <v>306</v>
      </c>
      <c r="B93" s="36" t="s">
        <v>29</v>
      </c>
      <c r="C93" s="36" t="s">
        <v>30</v>
      </c>
      <c r="D93" s="36" t="s">
        <v>31</v>
      </c>
      <c r="E93" s="35" t="s">
        <v>307</v>
      </c>
      <c r="F93" s="37" t="s">
        <v>308</v>
      </c>
      <c r="G93" s="35" t="s">
        <v>34</v>
      </c>
      <c r="H93" s="38" t="s">
        <v>35</v>
      </c>
      <c r="I93" s="50" t="s">
        <v>36</v>
      </c>
      <c r="J93" s="51">
        <v>3552</v>
      </c>
      <c r="K93" s="38">
        <v>60</v>
      </c>
      <c r="L93" s="52">
        <v>0.05</v>
      </c>
      <c r="M93" s="53">
        <f t="shared" si="1"/>
        <v>177.6</v>
      </c>
      <c r="N93" s="51" t="s">
        <v>37</v>
      </c>
      <c r="O93" s="38" t="s">
        <v>38</v>
      </c>
      <c r="P93" s="54" t="s">
        <v>39</v>
      </c>
      <c r="Q93" s="36" t="s">
        <v>40</v>
      </c>
      <c r="R93" s="54" t="s">
        <v>41</v>
      </c>
      <c r="S93" s="55" t="s">
        <v>42</v>
      </c>
      <c r="T93" s="54" t="s">
        <v>43</v>
      </c>
      <c r="U93" s="54" t="s">
        <v>44</v>
      </c>
      <c r="V93" s="54" t="s">
        <v>45</v>
      </c>
      <c r="W93" s="54" t="s">
        <v>44</v>
      </c>
      <c r="X93" s="54" t="s">
        <v>45</v>
      </c>
      <c r="Y93" s="54" t="s">
        <v>46</v>
      </c>
      <c r="Z93" s="58" t="s">
        <v>47</v>
      </c>
      <c r="XEU93" s="24"/>
      <c r="XEV93" s="24"/>
      <c r="XEW93" s="24"/>
    </row>
    <row r="94" s="22" customFormat="1" ht="24" spans="1:16377">
      <c r="A94" s="35" t="s">
        <v>309</v>
      </c>
      <c r="B94" s="36" t="s">
        <v>29</v>
      </c>
      <c r="C94" s="36" t="s">
        <v>30</v>
      </c>
      <c r="D94" s="36" t="s">
        <v>31</v>
      </c>
      <c r="E94" s="35" t="s">
        <v>310</v>
      </c>
      <c r="F94" s="37" t="s">
        <v>311</v>
      </c>
      <c r="G94" s="35" t="s">
        <v>34</v>
      </c>
      <c r="H94" s="38" t="s">
        <v>35</v>
      </c>
      <c r="I94" s="50" t="s">
        <v>36</v>
      </c>
      <c r="J94" s="51">
        <v>3552</v>
      </c>
      <c r="K94" s="38">
        <v>60</v>
      </c>
      <c r="L94" s="52">
        <v>0.05</v>
      </c>
      <c r="M94" s="53">
        <f t="shared" si="1"/>
        <v>177.6</v>
      </c>
      <c r="N94" s="51" t="s">
        <v>37</v>
      </c>
      <c r="O94" s="38" t="s">
        <v>38</v>
      </c>
      <c r="P94" s="54" t="s">
        <v>39</v>
      </c>
      <c r="Q94" s="36" t="s">
        <v>40</v>
      </c>
      <c r="R94" s="54" t="s">
        <v>41</v>
      </c>
      <c r="S94" s="55" t="s">
        <v>42</v>
      </c>
      <c r="T94" s="54" t="s">
        <v>43</v>
      </c>
      <c r="U94" s="54" t="s">
        <v>44</v>
      </c>
      <c r="V94" s="54" t="s">
        <v>45</v>
      </c>
      <c r="W94" s="54" t="s">
        <v>44</v>
      </c>
      <c r="X94" s="54" t="s">
        <v>45</v>
      </c>
      <c r="Y94" s="54" t="s">
        <v>46</v>
      </c>
      <c r="Z94" s="58" t="s">
        <v>47</v>
      </c>
      <c r="XEU94" s="24"/>
      <c r="XEV94" s="24"/>
      <c r="XEW94" s="24"/>
    </row>
    <row r="95" s="22" customFormat="1" ht="24" spans="1:16377">
      <c r="A95" s="35" t="s">
        <v>312</v>
      </c>
      <c r="B95" s="36" t="s">
        <v>29</v>
      </c>
      <c r="C95" s="36" t="s">
        <v>30</v>
      </c>
      <c r="D95" s="36" t="s">
        <v>31</v>
      </c>
      <c r="E95" s="35" t="s">
        <v>313</v>
      </c>
      <c r="F95" s="37" t="s">
        <v>314</v>
      </c>
      <c r="G95" s="35" t="s">
        <v>34</v>
      </c>
      <c r="H95" s="38" t="s">
        <v>35</v>
      </c>
      <c r="I95" s="50" t="s">
        <v>36</v>
      </c>
      <c r="J95" s="51">
        <v>3552</v>
      </c>
      <c r="K95" s="38">
        <v>60</v>
      </c>
      <c r="L95" s="52">
        <v>0.05</v>
      </c>
      <c r="M95" s="53">
        <f t="shared" si="1"/>
        <v>177.6</v>
      </c>
      <c r="N95" s="51" t="s">
        <v>37</v>
      </c>
      <c r="O95" s="38" t="s">
        <v>38</v>
      </c>
      <c r="P95" s="54" t="s">
        <v>39</v>
      </c>
      <c r="Q95" s="36" t="s">
        <v>40</v>
      </c>
      <c r="R95" s="54" t="s">
        <v>41</v>
      </c>
      <c r="S95" s="55" t="s">
        <v>42</v>
      </c>
      <c r="T95" s="54" t="s">
        <v>43</v>
      </c>
      <c r="U95" s="54" t="s">
        <v>44</v>
      </c>
      <c r="V95" s="54" t="s">
        <v>45</v>
      </c>
      <c r="W95" s="54" t="s">
        <v>44</v>
      </c>
      <c r="X95" s="54" t="s">
        <v>45</v>
      </c>
      <c r="Y95" s="54" t="s">
        <v>46</v>
      </c>
      <c r="Z95" s="58" t="s">
        <v>47</v>
      </c>
      <c r="XEU95" s="24"/>
      <c r="XEV95" s="24"/>
      <c r="XEW95" s="24"/>
    </row>
    <row r="96" s="22" customFormat="1" ht="24" spans="1:16377">
      <c r="A96" s="35" t="s">
        <v>315</v>
      </c>
      <c r="B96" s="36" t="s">
        <v>29</v>
      </c>
      <c r="C96" s="36" t="s">
        <v>30</v>
      </c>
      <c r="D96" s="36" t="s">
        <v>31</v>
      </c>
      <c r="E96" s="35" t="s">
        <v>316</v>
      </c>
      <c r="F96" s="37" t="s">
        <v>317</v>
      </c>
      <c r="G96" s="35" t="s">
        <v>34</v>
      </c>
      <c r="H96" s="38" t="s">
        <v>35</v>
      </c>
      <c r="I96" s="50" t="s">
        <v>36</v>
      </c>
      <c r="J96" s="51">
        <v>3552</v>
      </c>
      <c r="K96" s="38">
        <v>60</v>
      </c>
      <c r="L96" s="52">
        <v>0.05</v>
      </c>
      <c r="M96" s="53">
        <f t="shared" si="1"/>
        <v>177.6</v>
      </c>
      <c r="N96" s="51" t="s">
        <v>37</v>
      </c>
      <c r="O96" s="38" t="s">
        <v>38</v>
      </c>
      <c r="P96" s="54" t="s">
        <v>39</v>
      </c>
      <c r="Q96" s="36" t="s">
        <v>40</v>
      </c>
      <c r="R96" s="54" t="s">
        <v>41</v>
      </c>
      <c r="S96" s="55" t="s">
        <v>42</v>
      </c>
      <c r="T96" s="54" t="s">
        <v>43</v>
      </c>
      <c r="U96" s="54" t="s">
        <v>44</v>
      </c>
      <c r="V96" s="54" t="s">
        <v>45</v>
      </c>
      <c r="W96" s="54" t="s">
        <v>44</v>
      </c>
      <c r="X96" s="54" t="s">
        <v>45</v>
      </c>
      <c r="Y96" s="54" t="s">
        <v>46</v>
      </c>
      <c r="Z96" s="58" t="s">
        <v>47</v>
      </c>
      <c r="XEU96" s="24"/>
      <c r="XEV96" s="24"/>
      <c r="XEW96" s="24"/>
    </row>
    <row r="97" s="22" customFormat="1" ht="24" spans="1:16377">
      <c r="A97" s="35" t="s">
        <v>318</v>
      </c>
      <c r="B97" s="36" t="s">
        <v>29</v>
      </c>
      <c r="C97" s="36" t="s">
        <v>30</v>
      </c>
      <c r="D97" s="36" t="s">
        <v>31</v>
      </c>
      <c r="E97" s="35" t="s">
        <v>319</v>
      </c>
      <c r="F97" s="37" t="s">
        <v>320</v>
      </c>
      <c r="G97" s="35" t="s">
        <v>34</v>
      </c>
      <c r="H97" s="38" t="s">
        <v>35</v>
      </c>
      <c r="I97" s="50" t="s">
        <v>36</v>
      </c>
      <c r="J97" s="51">
        <v>3552</v>
      </c>
      <c r="K97" s="38">
        <v>60</v>
      </c>
      <c r="L97" s="52">
        <v>0.05</v>
      </c>
      <c r="M97" s="53">
        <f t="shared" si="1"/>
        <v>177.6</v>
      </c>
      <c r="N97" s="51" t="s">
        <v>37</v>
      </c>
      <c r="O97" s="38" t="s">
        <v>38</v>
      </c>
      <c r="P97" s="54" t="s">
        <v>39</v>
      </c>
      <c r="Q97" s="36" t="s">
        <v>40</v>
      </c>
      <c r="R97" s="54" t="s">
        <v>41</v>
      </c>
      <c r="S97" s="55" t="s">
        <v>42</v>
      </c>
      <c r="T97" s="54" t="s">
        <v>43</v>
      </c>
      <c r="U97" s="54" t="s">
        <v>44</v>
      </c>
      <c r="V97" s="54" t="s">
        <v>45</v>
      </c>
      <c r="W97" s="54" t="s">
        <v>44</v>
      </c>
      <c r="X97" s="54" t="s">
        <v>45</v>
      </c>
      <c r="Y97" s="54" t="s">
        <v>46</v>
      </c>
      <c r="Z97" s="58" t="s">
        <v>47</v>
      </c>
      <c r="XEU97" s="24"/>
      <c r="XEV97" s="24"/>
      <c r="XEW97" s="24"/>
    </row>
    <row r="98" s="22" customFormat="1" ht="24" spans="1:16377">
      <c r="A98" s="35" t="s">
        <v>321</v>
      </c>
      <c r="B98" s="36" t="s">
        <v>29</v>
      </c>
      <c r="C98" s="36" t="s">
        <v>30</v>
      </c>
      <c r="D98" s="36" t="s">
        <v>31</v>
      </c>
      <c r="E98" s="35" t="s">
        <v>322</v>
      </c>
      <c r="F98" s="37" t="s">
        <v>323</v>
      </c>
      <c r="G98" s="35" t="s">
        <v>34</v>
      </c>
      <c r="H98" s="38" t="s">
        <v>35</v>
      </c>
      <c r="I98" s="50" t="s">
        <v>36</v>
      </c>
      <c r="J98" s="51">
        <v>3552</v>
      </c>
      <c r="K98" s="38">
        <v>60</v>
      </c>
      <c r="L98" s="52">
        <v>0.05</v>
      </c>
      <c r="M98" s="53">
        <f t="shared" si="1"/>
        <v>177.6</v>
      </c>
      <c r="N98" s="51" t="s">
        <v>37</v>
      </c>
      <c r="O98" s="38" t="s">
        <v>38</v>
      </c>
      <c r="P98" s="54" t="s">
        <v>39</v>
      </c>
      <c r="Q98" s="36" t="s">
        <v>40</v>
      </c>
      <c r="R98" s="54" t="s">
        <v>41</v>
      </c>
      <c r="S98" s="55" t="s">
        <v>42</v>
      </c>
      <c r="T98" s="54" t="s">
        <v>43</v>
      </c>
      <c r="U98" s="54" t="s">
        <v>44</v>
      </c>
      <c r="V98" s="54" t="s">
        <v>45</v>
      </c>
      <c r="W98" s="54" t="s">
        <v>44</v>
      </c>
      <c r="X98" s="54" t="s">
        <v>45</v>
      </c>
      <c r="Y98" s="54" t="s">
        <v>46</v>
      </c>
      <c r="Z98" s="58" t="s">
        <v>47</v>
      </c>
      <c r="XEU98" s="24"/>
      <c r="XEV98" s="24"/>
      <c r="XEW98" s="24"/>
    </row>
    <row r="99" s="22" customFormat="1" ht="24" spans="1:16377">
      <c r="A99" s="35" t="s">
        <v>324</v>
      </c>
      <c r="B99" s="36" t="s">
        <v>29</v>
      </c>
      <c r="C99" s="36" t="s">
        <v>30</v>
      </c>
      <c r="D99" s="36" t="s">
        <v>31</v>
      </c>
      <c r="E99" s="35" t="s">
        <v>325</v>
      </c>
      <c r="F99" s="37" t="s">
        <v>326</v>
      </c>
      <c r="G99" s="35" t="s">
        <v>34</v>
      </c>
      <c r="H99" s="38" t="s">
        <v>35</v>
      </c>
      <c r="I99" s="50" t="s">
        <v>36</v>
      </c>
      <c r="J99" s="51">
        <v>3552</v>
      </c>
      <c r="K99" s="38">
        <v>60</v>
      </c>
      <c r="L99" s="52">
        <v>0.05</v>
      </c>
      <c r="M99" s="53">
        <f t="shared" si="1"/>
        <v>177.6</v>
      </c>
      <c r="N99" s="51" t="s">
        <v>37</v>
      </c>
      <c r="O99" s="38" t="s">
        <v>38</v>
      </c>
      <c r="P99" s="54" t="s">
        <v>39</v>
      </c>
      <c r="Q99" s="36" t="s">
        <v>40</v>
      </c>
      <c r="R99" s="54" t="s">
        <v>41</v>
      </c>
      <c r="S99" s="55" t="s">
        <v>42</v>
      </c>
      <c r="T99" s="54" t="s">
        <v>43</v>
      </c>
      <c r="U99" s="54" t="s">
        <v>44</v>
      </c>
      <c r="V99" s="54" t="s">
        <v>45</v>
      </c>
      <c r="W99" s="54" t="s">
        <v>44</v>
      </c>
      <c r="X99" s="54" t="s">
        <v>45</v>
      </c>
      <c r="Y99" s="54" t="s">
        <v>46</v>
      </c>
      <c r="Z99" s="58" t="s">
        <v>47</v>
      </c>
      <c r="XEU99" s="24"/>
      <c r="XEV99" s="24"/>
      <c r="XEW99" s="24"/>
    </row>
    <row r="100" s="22" customFormat="1" ht="24" spans="1:16377">
      <c r="A100" s="35" t="s">
        <v>327</v>
      </c>
      <c r="B100" s="36" t="s">
        <v>29</v>
      </c>
      <c r="C100" s="36" t="s">
        <v>30</v>
      </c>
      <c r="D100" s="36" t="s">
        <v>31</v>
      </c>
      <c r="E100" s="35" t="s">
        <v>328</v>
      </c>
      <c r="F100" s="37" t="s">
        <v>329</v>
      </c>
      <c r="G100" s="35" t="s">
        <v>34</v>
      </c>
      <c r="H100" s="38" t="s">
        <v>35</v>
      </c>
      <c r="I100" s="50" t="s">
        <v>36</v>
      </c>
      <c r="J100" s="51">
        <v>3552</v>
      </c>
      <c r="K100" s="38">
        <v>60</v>
      </c>
      <c r="L100" s="52">
        <v>0.05</v>
      </c>
      <c r="M100" s="53">
        <f t="shared" si="1"/>
        <v>177.6</v>
      </c>
      <c r="N100" s="51" t="s">
        <v>37</v>
      </c>
      <c r="O100" s="38" t="s">
        <v>38</v>
      </c>
      <c r="P100" s="54" t="s">
        <v>39</v>
      </c>
      <c r="Q100" s="36" t="s">
        <v>40</v>
      </c>
      <c r="R100" s="54" t="s">
        <v>41</v>
      </c>
      <c r="S100" s="55" t="s">
        <v>42</v>
      </c>
      <c r="T100" s="54" t="s">
        <v>43</v>
      </c>
      <c r="U100" s="54" t="s">
        <v>44</v>
      </c>
      <c r="V100" s="54" t="s">
        <v>45</v>
      </c>
      <c r="W100" s="54" t="s">
        <v>44</v>
      </c>
      <c r="X100" s="54" t="s">
        <v>45</v>
      </c>
      <c r="Y100" s="54" t="s">
        <v>46</v>
      </c>
      <c r="Z100" s="58" t="s">
        <v>47</v>
      </c>
      <c r="XEU100" s="24"/>
      <c r="XEV100" s="24"/>
      <c r="XEW100" s="24"/>
    </row>
    <row r="101" s="22" customFormat="1" ht="24" spans="1:16377">
      <c r="A101" s="35" t="s">
        <v>330</v>
      </c>
      <c r="B101" s="36" t="s">
        <v>29</v>
      </c>
      <c r="C101" s="36" t="s">
        <v>30</v>
      </c>
      <c r="D101" s="36" t="s">
        <v>31</v>
      </c>
      <c r="E101" s="35" t="s">
        <v>331</v>
      </c>
      <c r="F101" s="37" t="s">
        <v>332</v>
      </c>
      <c r="G101" s="35" t="s">
        <v>34</v>
      </c>
      <c r="H101" s="38" t="s">
        <v>35</v>
      </c>
      <c r="I101" s="50" t="s">
        <v>36</v>
      </c>
      <c r="J101" s="51">
        <v>3552</v>
      </c>
      <c r="K101" s="38">
        <v>60</v>
      </c>
      <c r="L101" s="52">
        <v>0.05</v>
      </c>
      <c r="M101" s="53">
        <f t="shared" si="1"/>
        <v>177.6</v>
      </c>
      <c r="N101" s="51" t="s">
        <v>37</v>
      </c>
      <c r="O101" s="38" t="s">
        <v>38</v>
      </c>
      <c r="P101" s="54" t="s">
        <v>39</v>
      </c>
      <c r="Q101" s="36" t="s">
        <v>40</v>
      </c>
      <c r="R101" s="54" t="s">
        <v>41</v>
      </c>
      <c r="S101" s="55" t="s">
        <v>42</v>
      </c>
      <c r="T101" s="54" t="s">
        <v>43</v>
      </c>
      <c r="U101" s="54" t="s">
        <v>44</v>
      </c>
      <c r="V101" s="54" t="s">
        <v>45</v>
      </c>
      <c r="W101" s="54" t="s">
        <v>44</v>
      </c>
      <c r="X101" s="54" t="s">
        <v>45</v>
      </c>
      <c r="Y101" s="54" t="s">
        <v>46</v>
      </c>
      <c r="Z101" s="58" t="s">
        <v>47</v>
      </c>
      <c r="XEU101" s="24"/>
      <c r="XEV101" s="24"/>
      <c r="XEW101" s="24"/>
    </row>
    <row r="102" s="22" customFormat="1" ht="24" spans="1:16377">
      <c r="A102" s="35" t="s">
        <v>333</v>
      </c>
      <c r="B102" s="36" t="s">
        <v>29</v>
      </c>
      <c r="C102" s="36" t="s">
        <v>30</v>
      </c>
      <c r="D102" s="36" t="s">
        <v>31</v>
      </c>
      <c r="E102" s="35" t="s">
        <v>334</v>
      </c>
      <c r="F102" s="37" t="s">
        <v>335</v>
      </c>
      <c r="G102" s="35" t="s">
        <v>34</v>
      </c>
      <c r="H102" s="38" t="s">
        <v>35</v>
      </c>
      <c r="I102" s="50" t="s">
        <v>36</v>
      </c>
      <c r="J102" s="51">
        <v>3552</v>
      </c>
      <c r="K102" s="38">
        <v>60</v>
      </c>
      <c r="L102" s="52">
        <v>0.05</v>
      </c>
      <c r="M102" s="53">
        <f t="shared" si="1"/>
        <v>177.6</v>
      </c>
      <c r="N102" s="51" t="s">
        <v>37</v>
      </c>
      <c r="O102" s="38" t="s">
        <v>38</v>
      </c>
      <c r="P102" s="54" t="s">
        <v>39</v>
      </c>
      <c r="Q102" s="36" t="s">
        <v>40</v>
      </c>
      <c r="R102" s="54" t="s">
        <v>41</v>
      </c>
      <c r="S102" s="55" t="s">
        <v>42</v>
      </c>
      <c r="T102" s="54" t="s">
        <v>43</v>
      </c>
      <c r="U102" s="54" t="s">
        <v>44</v>
      </c>
      <c r="V102" s="54" t="s">
        <v>45</v>
      </c>
      <c r="W102" s="54" t="s">
        <v>44</v>
      </c>
      <c r="X102" s="54" t="s">
        <v>45</v>
      </c>
      <c r="Y102" s="54" t="s">
        <v>46</v>
      </c>
      <c r="Z102" s="58" t="s">
        <v>47</v>
      </c>
      <c r="XEU102" s="24"/>
      <c r="XEV102" s="24"/>
      <c r="XEW102" s="24"/>
    </row>
    <row r="103" s="22" customFormat="1" ht="24" spans="1:16377">
      <c r="A103" s="35" t="s">
        <v>336</v>
      </c>
      <c r="B103" s="36" t="s">
        <v>29</v>
      </c>
      <c r="C103" s="36" t="s">
        <v>30</v>
      </c>
      <c r="D103" s="36" t="s">
        <v>31</v>
      </c>
      <c r="E103" s="35" t="s">
        <v>337</v>
      </c>
      <c r="F103" s="37" t="s">
        <v>338</v>
      </c>
      <c r="G103" s="35" t="s">
        <v>34</v>
      </c>
      <c r="H103" s="38" t="s">
        <v>35</v>
      </c>
      <c r="I103" s="50" t="s">
        <v>36</v>
      </c>
      <c r="J103" s="51">
        <v>3552</v>
      </c>
      <c r="K103" s="38">
        <v>60</v>
      </c>
      <c r="L103" s="52">
        <v>0.05</v>
      </c>
      <c r="M103" s="53">
        <f t="shared" si="1"/>
        <v>177.6</v>
      </c>
      <c r="N103" s="51" t="s">
        <v>37</v>
      </c>
      <c r="O103" s="38" t="s">
        <v>38</v>
      </c>
      <c r="P103" s="54" t="s">
        <v>39</v>
      </c>
      <c r="Q103" s="36" t="s">
        <v>40</v>
      </c>
      <c r="R103" s="54" t="s">
        <v>41</v>
      </c>
      <c r="S103" s="55" t="s">
        <v>42</v>
      </c>
      <c r="T103" s="54" t="s">
        <v>43</v>
      </c>
      <c r="U103" s="54" t="s">
        <v>44</v>
      </c>
      <c r="V103" s="54" t="s">
        <v>45</v>
      </c>
      <c r="W103" s="54" t="s">
        <v>44</v>
      </c>
      <c r="X103" s="54" t="s">
        <v>45</v>
      </c>
      <c r="Y103" s="54" t="s">
        <v>46</v>
      </c>
      <c r="Z103" s="58" t="s">
        <v>47</v>
      </c>
      <c r="XEU103" s="24"/>
      <c r="XEV103" s="24"/>
      <c r="XEW103" s="24"/>
    </row>
    <row r="104" s="22" customFormat="1" ht="24" spans="1:16377">
      <c r="A104" s="35" t="s">
        <v>339</v>
      </c>
      <c r="B104" s="36" t="s">
        <v>29</v>
      </c>
      <c r="C104" s="36" t="s">
        <v>30</v>
      </c>
      <c r="D104" s="36" t="s">
        <v>31</v>
      </c>
      <c r="E104" s="35" t="s">
        <v>340</v>
      </c>
      <c r="F104" s="37" t="s">
        <v>341</v>
      </c>
      <c r="G104" s="35" t="s">
        <v>34</v>
      </c>
      <c r="H104" s="38" t="s">
        <v>35</v>
      </c>
      <c r="I104" s="50" t="s">
        <v>36</v>
      </c>
      <c r="J104" s="51">
        <v>3552</v>
      </c>
      <c r="K104" s="38">
        <v>60</v>
      </c>
      <c r="L104" s="52">
        <v>0.05</v>
      </c>
      <c r="M104" s="53">
        <f t="shared" si="1"/>
        <v>177.6</v>
      </c>
      <c r="N104" s="51" t="s">
        <v>37</v>
      </c>
      <c r="O104" s="38" t="s">
        <v>38</v>
      </c>
      <c r="P104" s="54" t="s">
        <v>39</v>
      </c>
      <c r="Q104" s="36" t="s">
        <v>40</v>
      </c>
      <c r="R104" s="54" t="s">
        <v>41</v>
      </c>
      <c r="S104" s="55" t="s">
        <v>42</v>
      </c>
      <c r="T104" s="54" t="s">
        <v>43</v>
      </c>
      <c r="U104" s="54" t="s">
        <v>44</v>
      </c>
      <c r="V104" s="54" t="s">
        <v>45</v>
      </c>
      <c r="W104" s="54" t="s">
        <v>44</v>
      </c>
      <c r="X104" s="54" t="s">
        <v>45</v>
      </c>
      <c r="Y104" s="54" t="s">
        <v>46</v>
      </c>
      <c r="Z104" s="58" t="s">
        <v>47</v>
      </c>
      <c r="XEU104" s="24"/>
      <c r="XEV104" s="24"/>
      <c r="XEW104" s="24"/>
    </row>
    <row r="105" s="22" customFormat="1" ht="24" spans="1:16377">
      <c r="A105" s="35" t="s">
        <v>342</v>
      </c>
      <c r="B105" s="36" t="s">
        <v>29</v>
      </c>
      <c r="C105" s="36" t="s">
        <v>30</v>
      </c>
      <c r="D105" s="36" t="s">
        <v>31</v>
      </c>
      <c r="E105" s="35" t="s">
        <v>343</v>
      </c>
      <c r="F105" s="37" t="s">
        <v>344</v>
      </c>
      <c r="G105" s="35" t="s">
        <v>34</v>
      </c>
      <c r="H105" s="38" t="s">
        <v>35</v>
      </c>
      <c r="I105" s="50" t="s">
        <v>36</v>
      </c>
      <c r="J105" s="51">
        <v>3552</v>
      </c>
      <c r="K105" s="38">
        <v>60</v>
      </c>
      <c r="L105" s="52">
        <v>0.05</v>
      </c>
      <c r="M105" s="53">
        <f t="shared" si="1"/>
        <v>177.6</v>
      </c>
      <c r="N105" s="51" t="s">
        <v>37</v>
      </c>
      <c r="O105" s="38" t="s">
        <v>38</v>
      </c>
      <c r="P105" s="54" t="s">
        <v>39</v>
      </c>
      <c r="Q105" s="36" t="s">
        <v>40</v>
      </c>
      <c r="R105" s="54" t="s">
        <v>41</v>
      </c>
      <c r="S105" s="55" t="s">
        <v>42</v>
      </c>
      <c r="T105" s="54" t="s">
        <v>43</v>
      </c>
      <c r="U105" s="54" t="s">
        <v>44</v>
      </c>
      <c r="V105" s="54" t="s">
        <v>45</v>
      </c>
      <c r="W105" s="54" t="s">
        <v>44</v>
      </c>
      <c r="X105" s="54" t="s">
        <v>45</v>
      </c>
      <c r="Y105" s="54" t="s">
        <v>46</v>
      </c>
      <c r="Z105" s="58" t="s">
        <v>47</v>
      </c>
      <c r="XEU105" s="24"/>
      <c r="XEV105" s="24"/>
      <c r="XEW105" s="24"/>
    </row>
    <row r="106" s="22" customFormat="1" ht="24" spans="1:16377">
      <c r="A106" s="35" t="s">
        <v>345</v>
      </c>
      <c r="B106" s="36" t="s">
        <v>29</v>
      </c>
      <c r="C106" s="36" t="s">
        <v>30</v>
      </c>
      <c r="D106" s="36" t="s">
        <v>31</v>
      </c>
      <c r="E106" s="35" t="s">
        <v>346</v>
      </c>
      <c r="F106" s="37" t="s">
        <v>347</v>
      </c>
      <c r="G106" s="35" t="s">
        <v>34</v>
      </c>
      <c r="H106" s="38" t="s">
        <v>35</v>
      </c>
      <c r="I106" s="50" t="s">
        <v>36</v>
      </c>
      <c r="J106" s="51">
        <v>3552</v>
      </c>
      <c r="K106" s="38">
        <v>60</v>
      </c>
      <c r="L106" s="52">
        <v>0.05</v>
      </c>
      <c r="M106" s="53">
        <f t="shared" si="1"/>
        <v>177.6</v>
      </c>
      <c r="N106" s="51" t="s">
        <v>37</v>
      </c>
      <c r="O106" s="38" t="s">
        <v>38</v>
      </c>
      <c r="P106" s="54" t="s">
        <v>39</v>
      </c>
      <c r="Q106" s="36" t="s">
        <v>40</v>
      </c>
      <c r="R106" s="54" t="s">
        <v>41</v>
      </c>
      <c r="S106" s="55" t="s">
        <v>42</v>
      </c>
      <c r="T106" s="54" t="s">
        <v>43</v>
      </c>
      <c r="U106" s="54" t="s">
        <v>44</v>
      </c>
      <c r="V106" s="54" t="s">
        <v>45</v>
      </c>
      <c r="W106" s="54" t="s">
        <v>44</v>
      </c>
      <c r="X106" s="54" t="s">
        <v>45</v>
      </c>
      <c r="Y106" s="54" t="s">
        <v>46</v>
      </c>
      <c r="Z106" s="58" t="s">
        <v>47</v>
      </c>
      <c r="XEU106" s="24"/>
      <c r="XEV106" s="24"/>
      <c r="XEW106" s="24"/>
    </row>
    <row r="107" s="22" customFormat="1" ht="24" spans="1:16377">
      <c r="A107" s="35" t="s">
        <v>348</v>
      </c>
      <c r="B107" s="36" t="s">
        <v>29</v>
      </c>
      <c r="C107" s="36" t="s">
        <v>30</v>
      </c>
      <c r="D107" s="36" t="s">
        <v>31</v>
      </c>
      <c r="E107" s="35" t="s">
        <v>349</v>
      </c>
      <c r="F107" s="37" t="s">
        <v>350</v>
      </c>
      <c r="G107" s="35" t="s">
        <v>34</v>
      </c>
      <c r="H107" s="38" t="s">
        <v>35</v>
      </c>
      <c r="I107" s="50" t="s">
        <v>36</v>
      </c>
      <c r="J107" s="51">
        <v>3552</v>
      </c>
      <c r="K107" s="38">
        <v>60</v>
      </c>
      <c r="L107" s="52">
        <v>0.05</v>
      </c>
      <c r="M107" s="53">
        <f t="shared" si="1"/>
        <v>177.6</v>
      </c>
      <c r="N107" s="51" t="s">
        <v>37</v>
      </c>
      <c r="O107" s="38" t="s">
        <v>38</v>
      </c>
      <c r="P107" s="54" t="s">
        <v>39</v>
      </c>
      <c r="Q107" s="36" t="s">
        <v>40</v>
      </c>
      <c r="R107" s="54" t="s">
        <v>41</v>
      </c>
      <c r="S107" s="55" t="s">
        <v>42</v>
      </c>
      <c r="T107" s="54" t="s">
        <v>43</v>
      </c>
      <c r="U107" s="54" t="s">
        <v>44</v>
      </c>
      <c r="V107" s="54" t="s">
        <v>45</v>
      </c>
      <c r="W107" s="54" t="s">
        <v>44</v>
      </c>
      <c r="X107" s="54" t="s">
        <v>45</v>
      </c>
      <c r="Y107" s="54" t="s">
        <v>46</v>
      </c>
      <c r="Z107" s="58" t="s">
        <v>47</v>
      </c>
      <c r="XEU107" s="24"/>
      <c r="XEV107" s="24"/>
      <c r="XEW107" s="24"/>
    </row>
    <row r="108" s="22" customFormat="1" ht="24" spans="1:16377">
      <c r="A108" s="35" t="s">
        <v>351</v>
      </c>
      <c r="B108" s="36" t="s">
        <v>29</v>
      </c>
      <c r="C108" s="36" t="s">
        <v>30</v>
      </c>
      <c r="D108" s="36" t="s">
        <v>31</v>
      </c>
      <c r="E108" s="35" t="s">
        <v>352</v>
      </c>
      <c r="F108" s="37" t="s">
        <v>353</v>
      </c>
      <c r="G108" s="35" t="s">
        <v>34</v>
      </c>
      <c r="H108" s="38" t="s">
        <v>35</v>
      </c>
      <c r="I108" s="50" t="s">
        <v>36</v>
      </c>
      <c r="J108" s="51">
        <v>3552</v>
      </c>
      <c r="K108" s="38">
        <v>60</v>
      </c>
      <c r="L108" s="52">
        <v>0.05</v>
      </c>
      <c r="M108" s="53">
        <f t="shared" si="1"/>
        <v>177.6</v>
      </c>
      <c r="N108" s="51" t="s">
        <v>37</v>
      </c>
      <c r="O108" s="38" t="s">
        <v>38</v>
      </c>
      <c r="P108" s="54" t="s">
        <v>39</v>
      </c>
      <c r="Q108" s="36" t="s">
        <v>40</v>
      </c>
      <c r="R108" s="54" t="s">
        <v>41</v>
      </c>
      <c r="S108" s="55" t="s">
        <v>42</v>
      </c>
      <c r="T108" s="54" t="s">
        <v>43</v>
      </c>
      <c r="U108" s="54" t="s">
        <v>44</v>
      </c>
      <c r="V108" s="54" t="s">
        <v>45</v>
      </c>
      <c r="W108" s="54" t="s">
        <v>44</v>
      </c>
      <c r="X108" s="54" t="s">
        <v>45</v>
      </c>
      <c r="Y108" s="54" t="s">
        <v>46</v>
      </c>
      <c r="Z108" s="58" t="s">
        <v>47</v>
      </c>
      <c r="XEU108" s="24"/>
      <c r="XEV108" s="24"/>
      <c r="XEW108" s="24"/>
    </row>
    <row r="109" s="22" customFormat="1" ht="24" spans="1:16377">
      <c r="A109" s="35" t="s">
        <v>354</v>
      </c>
      <c r="B109" s="36" t="s">
        <v>29</v>
      </c>
      <c r="C109" s="36" t="s">
        <v>30</v>
      </c>
      <c r="D109" s="36" t="s">
        <v>31</v>
      </c>
      <c r="E109" s="35" t="s">
        <v>355</v>
      </c>
      <c r="F109" s="37" t="s">
        <v>356</v>
      </c>
      <c r="G109" s="35" t="s">
        <v>34</v>
      </c>
      <c r="H109" s="38" t="s">
        <v>35</v>
      </c>
      <c r="I109" s="50" t="s">
        <v>36</v>
      </c>
      <c r="J109" s="51">
        <v>3552</v>
      </c>
      <c r="K109" s="38">
        <v>60</v>
      </c>
      <c r="L109" s="52">
        <v>0.05</v>
      </c>
      <c r="M109" s="53">
        <f t="shared" si="1"/>
        <v>177.6</v>
      </c>
      <c r="N109" s="51" t="s">
        <v>37</v>
      </c>
      <c r="O109" s="38" t="s">
        <v>38</v>
      </c>
      <c r="P109" s="54" t="s">
        <v>39</v>
      </c>
      <c r="Q109" s="36" t="s">
        <v>40</v>
      </c>
      <c r="R109" s="54" t="s">
        <v>41</v>
      </c>
      <c r="S109" s="55" t="s">
        <v>42</v>
      </c>
      <c r="T109" s="54" t="s">
        <v>43</v>
      </c>
      <c r="U109" s="54" t="s">
        <v>44</v>
      </c>
      <c r="V109" s="54" t="s">
        <v>45</v>
      </c>
      <c r="W109" s="54" t="s">
        <v>44</v>
      </c>
      <c r="X109" s="54" t="s">
        <v>45</v>
      </c>
      <c r="Y109" s="54" t="s">
        <v>46</v>
      </c>
      <c r="Z109" s="58" t="s">
        <v>47</v>
      </c>
      <c r="XEU109" s="24"/>
      <c r="XEV109" s="24"/>
      <c r="XEW109" s="24"/>
    </row>
    <row r="110" s="22" customFormat="1" ht="24" spans="1:16377">
      <c r="A110" s="35" t="s">
        <v>357</v>
      </c>
      <c r="B110" s="36" t="s">
        <v>29</v>
      </c>
      <c r="C110" s="36" t="s">
        <v>30</v>
      </c>
      <c r="D110" s="36" t="s">
        <v>31</v>
      </c>
      <c r="E110" s="35" t="s">
        <v>358</v>
      </c>
      <c r="F110" s="37" t="s">
        <v>359</v>
      </c>
      <c r="G110" s="35" t="s">
        <v>34</v>
      </c>
      <c r="H110" s="38" t="s">
        <v>35</v>
      </c>
      <c r="I110" s="50" t="s">
        <v>36</v>
      </c>
      <c r="J110" s="51">
        <v>3552</v>
      </c>
      <c r="K110" s="38">
        <v>60</v>
      </c>
      <c r="L110" s="52">
        <v>0.05</v>
      </c>
      <c r="M110" s="53">
        <f t="shared" si="1"/>
        <v>177.6</v>
      </c>
      <c r="N110" s="51" t="s">
        <v>37</v>
      </c>
      <c r="O110" s="38" t="s">
        <v>38</v>
      </c>
      <c r="P110" s="54" t="s">
        <v>39</v>
      </c>
      <c r="Q110" s="36" t="s">
        <v>40</v>
      </c>
      <c r="R110" s="54" t="s">
        <v>41</v>
      </c>
      <c r="S110" s="55" t="s">
        <v>42</v>
      </c>
      <c r="T110" s="54" t="s">
        <v>43</v>
      </c>
      <c r="U110" s="54" t="s">
        <v>44</v>
      </c>
      <c r="V110" s="54" t="s">
        <v>45</v>
      </c>
      <c r="W110" s="54" t="s">
        <v>44</v>
      </c>
      <c r="X110" s="54" t="s">
        <v>45</v>
      </c>
      <c r="Y110" s="54" t="s">
        <v>46</v>
      </c>
      <c r="Z110" s="58" t="s">
        <v>47</v>
      </c>
      <c r="XEU110" s="24"/>
      <c r="XEV110" s="24"/>
      <c r="XEW110" s="24"/>
    </row>
    <row r="111" s="22" customFormat="1" ht="24" spans="1:16377">
      <c r="A111" s="35" t="s">
        <v>360</v>
      </c>
      <c r="B111" s="36" t="s">
        <v>29</v>
      </c>
      <c r="C111" s="36" t="s">
        <v>30</v>
      </c>
      <c r="D111" s="36" t="s">
        <v>31</v>
      </c>
      <c r="E111" s="35" t="s">
        <v>361</v>
      </c>
      <c r="F111" s="37" t="s">
        <v>362</v>
      </c>
      <c r="G111" s="35" t="s">
        <v>34</v>
      </c>
      <c r="H111" s="38" t="s">
        <v>35</v>
      </c>
      <c r="I111" s="50" t="s">
        <v>36</v>
      </c>
      <c r="J111" s="51">
        <v>3552</v>
      </c>
      <c r="K111" s="38">
        <v>60</v>
      </c>
      <c r="L111" s="52">
        <v>0.05</v>
      </c>
      <c r="M111" s="53">
        <f t="shared" si="1"/>
        <v>177.6</v>
      </c>
      <c r="N111" s="51" t="s">
        <v>37</v>
      </c>
      <c r="O111" s="38" t="s">
        <v>38</v>
      </c>
      <c r="P111" s="54" t="s">
        <v>39</v>
      </c>
      <c r="Q111" s="36" t="s">
        <v>40</v>
      </c>
      <c r="R111" s="54" t="s">
        <v>41</v>
      </c>
      <c r="S111" s="55" t="s">
        <v>42</v>
      </c>
      <c r="T111" s="54" t="s">
        <v>43</v>
      </c>
      <c r="U111" s="54" t="s">
        <v>44</v>
      </c>
      <c r="V111" s="54" t="s">
        <v>45</v>
      </c>
      <c r="W111" s="54" t="s">
        <v>44</v>
      </c>
      <c r="X111" s="54" t="s">
        <v>45</v>
      </c>
      <c r="Y111" s="54" t="s">
        <v>46</v>
      </c>
      <c r="Z111" s="58" t="s">
        <v>47</v>
      </c>
      <c r="XEU111" s="24"/>
      <c r="XEV111" s="24"/>
      <c r="XEW111" s="24"/>
    </row>
    <row r="112" s="22" customFormat="1" ht="24" spans="1:16377">
      <c r="A112" s="35" t="s">
        <v>363</v>
      </c>
      <c r="B112" s="36" t="s">
        <v>29</v>
      </c>
      <c r="C112" s="36" t="s">
        <v>30</v>
      </c>
      <c r="D112" s="36" t="s">
        <v>31</v>
      </c>
      <c r="E112" s="35" t="s">
        <v>364</v>
      </c>
      <c r="F112" s="37" t="s">
        <v>365</v>
      </c>
      <c r="G112" s="35" t="s">
        <v>34</v>
      </c>
      <c r="H112" s="38" t="s">
        <v>35</v>
      </c>
      <c r="I112" s="50" t="s">
        <v>36</v>
      </c>
      <c r="J112" s="51">
        <v>3552</v>
      </c>
      <c r="K112" s="38">
        <v>60</v>
      </c>
      <c r="L112" s="52">
        <v>0.05</v>
      </c>
      <c r="M112" s="53">
        <f t="shared" si="1"/>
        <v>177.6</v>
      </c>
      <c r="N112" s="51" t="s">
        <v>37</v>
      </c>
      <c r="O112" s="38" t="s">
        <v>38</v>
      </c>
      <c r="P112" s="54" t="s">
        <v>39</v>
      </c>
      <c r="Q112" s="36" t="s">
        <v>40</v>
      </c>
      <c r="R112" s="54" t="s">
        <v>41</v>
      </c>
      <c r="S112" s="55" t="s">
        <v>42</v>
      </c>
      <c r="T112" s="54" t="s">
        <v>43</v>
      </c>
      <c r="U112" s="54" t="s">
        <v>44</v>
      </c>
      <c r="V112" s="54" t="s">
        <v>45</v>
      </c>
      <c r="W112" s="54" t="s">
        <v>44</v>
      </c>
      <c r="X112" s="54" t="s">
        <v>45</v>
      </c>
      <c r="Y112" s="54" t="s">
        <v>46</v>
      </c>
      <c r="Z112" s="58" t="s">
        <v>47</v>
      </c>
      <c r="XEU112" s="24"/>
      <c r="XEV112" s="24"/>
      <c r="XEW112" s="24"/>
    </row>
    <row r="113" s="22" customFormat="1" ht="24" spans="1:16377">
      <c r="A113" s="35" t="s">
        <v>366</v>
      </c>
      <c r="B113" s="36" t="s">
        <v>29</v>
      </c>
      <c r="C113" s="36" t="s">
        <v>30</v>
      </c>
      <c r="D113" s="36" t="s">
        <v>31</v>
      </c>
      <c r="E113" s="35" t="s">
        <v>367</v>
      </c>
      <c r="F113" s="37" t="s">
        <v>368</v>
      </c>
      <c r="G113" s="35" t="s">
        <v>34</v>
      </c>
      <c r="H113" s="38" t="s">
        <v>35</v>
      </c>
      <c r="I113" s="50" t="s">
        <v>36</v>
      </c>
      <c r="J113" s="51">
        <v>3552</v>
      </c>
      <c r="K113" s="38">
        <v>60</v>
      </c>
      <c r="L113" s="52">
        <v>0.05</v>
      </c>
      <c r="M113" s="53">
        <f t="shared" si="1"/>
        <v>177.6</v>
      </c>
      <c r="N113" s="51" t="s">
        <v>37</v>
      </c>
      <c r="O113" s="38" t="s">
        <v>38</v>
      </c>
      <c r="P113" s="54" t="s">
        <v>39</v>
      </c>
      <c r="Q113" s="36" t="s">
        <v>40</v>
      </c>
      <c r="R113" s="54" t="s">
        <v>41</v>
      </c>
      <c r="S113" s="55" t="s">
        <v>42</v>
      </c>
      <c r="T113" s="54" t="s">
        <v>43</v>
      </c>
      <c r="U113" s="54" t="s">
        <v>44</v>
      </c>
      <c r="V113" s="54" t="s">
        <v>45</v>
      </c>
      <c r="W113" s="54" t="s">
        <v>44</v>
      </c>
      <c r="X113" s="54" t="s">
        <v>45</v>
      </c>
      <c r="Y113" s="54" t="s">
        <v>46</v>
      </c>
      <c r="Z113" s="58" t="s">
        <v>47</v>
      </c>
      <c r="XEU113" s="24"/>
      <c r="XEV113" s="24"/>
      <c r="XEW113" s="24"/>
    </row>
    <row r="114" s="22" customFormat="1" ht="24" spans="1:16377">
      <c r="A114" s="35" t="s">
        <v>369</v>
      </c>
      <c r="B114" s="36" t="s">
        <v>29</v>
      </c>
      <c r="C114" s="36" t="s">
        <v>30</v>
      </c>
      <c r="D114" s="36" t="s">
        <v>31</v>
      </c>
      <c r="E114" s="35" t="s">
        <v>370</v>
      </c>
      <c r="F114" s="37" t="s">
        <v>371</v>
      </c>
      <c r="G114" s="35" t="s">
        <v>34</v>
      </c>
      <c r="H114" s="38" t="s">
        <v>35</v>
      </c>
      <c r="I114" s="50" t="s">
        <v>36</v>
      </c>
      <c r="J114" s="51">
        <v>3552</v>
      </c>
      <c r="K114" s="38">
        <v>60</v>
      </c>
      <c r="L114" s="52">
        <v>0.05</v>
      </c>
      <c r="M114" s="53">
        <f t="shared" si="1"/>
        <v>177.6</v>
      </c>
      <c r="N114" s="51" t="s">
        <v>37</v>
      </c>
      <c r="O114" s="38" t="s">
        <v>38</v>
      </c>
      <c r="P114" s="54" t="s">
        <v>39</v>
      </c>
      <c r="Q114" s="36" t="s">
        <v>40</v>
      </c>
      <c r="R114" s="54" t="s">
        <v>41</v>
      </c>
      <c r="S114" s="55" t="s">
        <v>42</v>
      </c>
      <c r="T114" s="54" t="s">
        <v>43</v>
      </c>
      <c r="U114" s="54" t="s">
        <v>44</v>
      </c>
      <c r="V114" s="54" t="s">
        <v>45</v>
      </c>
      <c r="W114" s="54" t="s">
        <v>44</v>
      </c>
      <c r="X114" s="54" t="s">
        <v>45</v>
      </c>
      <c r="Y114" s="54" t="s">
        <v>46</v>
      </c>
      <c r="Z114" s="58" t="s">
        <v>47</v>
      </c>
      <c r="XEU114" s="24"/>
      <c r="XEV114" s="24"/>
      <c r="XEW114" s="24"/>
    </row>
    <row r="115" s="22" customFormat="1" ht="24" spans="1:16377">
      <c r="A115" s="35" t="s">
        <v>372</v>
      </c>
      <c r="B115" s="36" t="s">
        <v>29</v>
      </c>
      <c r="C115" s="36" t="s">
        <v>30</v>
      </c>
      <c r="D115" s="36" t="s">
        <v>31</v>
      </c>
      <c r="E115" s="35" t="s">
        <v>373</v>
      </c>
      <c r="F115" s="37" t="s">
        <v>374</v>
      </c>
      <c r="G115" s="35" t="s">
        <v>34</v>
      </c>
      <c r="H115" s="38" t="s">
        <v>35</v>
      </c>
      <c r="I115" s="50" t="s">
        <v>36</v>
      </c>
      <c r="J115" s="51">
        <v>3552</v>
      </c>
      <c r="K115" s="38">
        <v>60</v>
      </c>
      <c r="L115" s="52">
        <v>0.05</v>
      </c>
      <c r="M115" s="53">
        <f t="shared" si="1"/>
        <v>177.6</v>
      </c>
      <c r="N115" s="51" t="s">
        <v>37</v>
      </c>
      <c r="O115" s="38" t="s">
        <v>38</v>
      </c>
      <c r="P115" s="54" t="s">
        <v>39</v>
      </c>
      <c r="Q115" s="36" t="s">
        <v>40</v>
      </c>
      <c r="R115" s="54" t="s">
        <v>41</v>
      </c>
      <c r="S115" s="55" t="s">
        <v>42</v>
      </c>
      <c r="T115" s="54" t="s">
        <v>43</v>
      </c>
      <c r="U115" s="54" t="s">
        <v>44</v>
      </c>
      <c r="V115" s="54" t="s">
        <v>45</v>
      </c>
      <c r="W115" s="54" t="s">
        <v>44</v>
      </c>
      <c r="X115" s="54" t="s">
        <v>45</v>
      </c>
      <c r="Y115" s="54" t="s">
        <v>46</v>
      </c>
      <c r="Z115" s="58" t="s">
        <v>47</v>
      </c>
      <c r="XEU115" s="24"/>
      <c r="XEV115" s="24"/>
      <c r="XEW115" s="24"/>
    </row>
    <row r="116" s="22" customFormat="1" ht="24" spans="1:16377">
      <c r="A116" s="35" t="s">
        <v>375</v>
      </c>
      <c r="B116" s="36" t="s">
        <v>29</v>
      </c>
      <c r="C116" s="36" t="s">
        <v>30</v>
      </c>
      <c r="D116" s="36" t="s">
        <v>31</v>
      </c>
      <c r="E116" s="35" t="s">
        <v>376</v>
      </c>
      <c r="F116" s="37" t="s">
        <v>377</v>
      </c>
      <c r="G116" s="35" t="s">
        <v>34</v>
      </c>
      <c r="H116" s="38" t="s">
        <v>35</v>
      </c>
      <c r="I116" s="50" t="s">
        <v>36</v>
      </c>
      <c r="J116" s="51">
        <v>3552</v>
      </c>
      <c r="K116" s="38">
        <v>60</v>
      </c>
      <c r="L116" s="52">
        <v>0.05</v>
      </c>
      <c r="M116" s="53">
        <f t="shared" si="1"/>
        <v>177.6</v>
      </c>
      <c r="N116" s="51" t="s">
        <v>37</v>
      </c>
      <c r="O116" s="38" t="s">
        <v>38</v>
      </c>
      <c r="P116" s="54" t="s">
        <v>39</v>
      </c>
      <c r="Q116" s="36" t="s">
        <v>40</v>
      </c>
      <c r="R116" s="54" t="s">
        <v>41</v>
      </c>
      <c r="S116" s="55" t="s">
        <v>42</v>
      </c>
      <c r="T116" s="54" t="s">
        <v>43</v>
      </c>
      <c r="U116" s="54" t="s">
        <v>44</v>
      </c>
      <c r="V116" s="54" t="s">
        <v>45</v>
      </c>
      <c r="W116" s="54" t="s">
        <v>44</v>
      </c>
      <c r="X116" s="54" t="s">
        <v>45</v>
      </c>
      <c r="Y116" s="54" t="s">
        <v>46</v>
      </c>
      <c r="Z116" s="58" t="s">
        <v>47</v>
      </c>
      <c r="XEU116" s="24"/>
      <c r="XEV116" s="24"/>
      <c r="XEW116" s="24"/>
    </row>
    <row r="117" s="22" customFormat="1" ht="24" spans="1:16377">
      <c r="A117" s="35" t="s">
        <v>378</v>
      </c>
      <c r="B117" s="36" t="s">
        <v>29</v>
      </c>
      <c r="C117" s="36" t="s">
        <v>30</v>
      </c>
      <c r="D117" s="36" t="s">
        <v>31</v>
      </c>
      <c r="E117" s="35" t="s">
        <v>379</v>
      </c>
      <c r="F117" s="37" t="s">
        <v>380</v>
      </c>
      <c r="G117" s="35" t="s">
        <v>34</v>
      </c>
      <c r="H117" s="38" t="s">
        <v>35</v>
      </c>
      <c r="I117" s="50" t="s">
        <v>36</v>
      </c>
      <c r="J117" s="51">
        <v>3552</v>
      </c>
      <c r="K117" s="38">
        <v>60</v>
      </c>
      <c r="L117" s="52">
        <v>0.05</v>
      </c>
      <c r="M117" s="53">
        <f t="shared" si="1"/>
        <v>177.6</v>
      </c>
      <c r="N117" s="51" t="s">
        <v>37</v>
      </c>
      <c r="O117" s="38" t="s">
        <v>38</v>
      </c>
      <c r="P117" s="54" t="s">
        <v>39</v>
      </c>
      <c r="Q117" s="36" t="s">
        <v>40</v>
      </c>
      <c r="R117" s="54" t="s">
        <v>41</v>
      </c>
      <c r="S117" s="55" t="s">
        <v>42</v>
      </c>
      <c r="T117" s="54" t="s">
        <v>43</v>
      </c>
      <c r="U117" s="54" t="s">
        <v>44</v>
      </c>
      <c r="V117" s="54" t="s">
        <v>45</v>
      </c>
      <c r="W117" s="54" t="s">
        <v>44</v>
      </c>
      <c r="X117" s="54" t="s">
        <v>45</v>
      </c>
      <c r="Y117" s="54" t="s">
        <v>46</v>
      </c>
      <c r="Z117" s="58" t="s">
        <v>47</v>
      </c>
      <c r="XEU117" s="24"/>
      <c r="XEV117" s="24"/>
      <c r="XEW117" s="24"/>
    </row>
    <row r="118" s="22" customFormat="1" ht="24" spans="1:16377">
      <c r="A118" s="35" t="s">
        <v>381</v>
      </c>
      <c r="B118" s="36" t="s">
        <v>29</v>
      </c>
      <c r="C118" s="36" t="s">
        <v>30</v>
      </c>
      <c r="D118" s="36" t="s">
        <v>31</v>
      </c>
      <c r="E118" s="35" t="s">
        <v>382</v>
      </c>
      <c r="F118" s="37" t="s">
        <v>383</v>
      </c>
      <c r="G118" s="35" t="s">
        <v>34</v>
      </c>
      <c r="H118" s="38" t="s">
        <v>35</v>
      </c>
      <c r="I118" s="50" t="s">
        <v>36</v>
      </c>
      <c r="J118" s="51">
        <v>3552</v>
      </c>
      <c r="K118" s="38">
        <v>60</v>
      </c>
      <c r="L118" s="52">
        <v>0.05</v>
      </c>
      <c r="M118" s="53">
        <f t="shared" si="1"/>
        <v>177.6</v>
      </c>
      <c r="N118" s="51" t="s">
        <v>37</v>
      </c>
      <c r="O118" s="38" t="s">
        <v>38</v>
      </c>
      <c r="P118" s="54" t="s">
        <v>39</v>
      </c>
      <c r="Q118" s="36" t="s">
        <v>40</v>
      </c>
      <c r="R118" s="54" t="s">
        <v>41</v>
      </c>
      <c r="S118" s="55" t="s">
        <v>42</v>
      </c>
      <c r="T118" s="54" t="s">
        <v>43</v>
      </c>
      <c r="U118" s="54" t="s">
        <v>44</v>
      </c>
      <c r="V118" s="54" t="s">
        <v>45</v>
      </c>
      <c r="W118" s="54" t="s">
        <v>44</v>
      </c>
      <c r="X118" s="54" t="s">
        <v>45</v>
      </c>
      <c r="Y118" s="54" t="s">
        <v>46</v>
      </c>
      <c r="Z118" s="58" t="s">
        <v>47</v>
      </c>
      <c r="XEU118" s="24"/>
      <c r="XEV118" s="24"/>
      <c r="XEW118" s="24"/>
    </row>
    <row r="119" s="22" customFormat="1" ht="24" spans="1:16377">
      <c r="A119" s="35" t="s">
        <v>384</v>
      </c>
      <c r="B119" s="36" t="s">
        <v>29</v>
      </c>
      <c r="C119" s="36" t="s">
        <v>30</v>
      </c>
      <c r="D119" s="36" t="s">
        <v>31</v>
      </c>
      <c r="E119" s="35" t="s">
        <v>385</v>
      </c>
      <c r="F119" s="37" t="s">
        <v>386</v>
      </c>
      <c r="G119" s="35" t="s">
        <v>34</v>
      </c>
      <c r="H119" s="38" t="s">
        <v>35</v>
      </c>
      <c r="I119" s="50" t="s">
        <v>36</v>
      </c>
      <c r="J119" s="51">
        <v>3552</v>
      </c>
      <c r="K119" s="38">
        <v>60</v>
      </c>
      <c r="L119" s="52">
        <v>0.05</v>
      </c>
      <c r="M119" s="53">
        <f t="shared" si="1"/>
        <v>177.6</v>
      </c>
      <c r="N119" s="51" t="s">
        <v>37</v>
      </c>
      <c r="O119" s="38" t="s">
        <v>38</v>
      </c>
      <c r="P119" s="54" t="s">
        <v>39</v>
      </c>
      <c r="Q119" s="36" t="s">
        <v>40</v>
      </c>
      <c r="R119" s="54" t="s">
        <v>41</v>
      </c>
      <c r="S119" s="55" t="s">
        <v>42</v>
      </c>
      <c r="T119" s="54" t="s">
        <v>43</v>
      </c>
      <c r="U119" s="54" t="s">
        <v>44</v>
      </c>
      <c r="V119" s="54" t="s">
        <v>45</v>
      </c>
      <c r="W119" s="54" t="s">
        <v>44</v>
      </c>
      <c r="X119" s="54" t="s">
        <v>45</v>
      </c>
      <c r="Y119" s="54" t="s">
        <v>46</v>
      </c>
      <c r="Z119" s="58" t="s">
        <v>47</v>
      </c>
      <c r="XEU119" s="24"/>
      <c r="XEV119" s="24"/>
      <c r="XEW119" s="24"/>
    </row>
    <row r="120" s="22" customFormat="1" ht="24" spans="1:16377">
      <c r="A120" s="35" t="s">
        <v>387</v>
      </c>
      <c r="B120" s="36" t="s">
        <v>29</v>
      </c>
      <c r="C120" s="36" t="s">
        <v>30</v>
      </c>
      <c r="D120" s="36" t="s">
        <v>31</v>
      </c>
      <c r="E120" s="35" t="s">
        <v>388</v>
      </c>
      <c r="F120" s="37" t="s">
        <v>389</v>
      </c>
      <c r="G120" s="35" t="s">
        <v>34</v>
      </c>
      <c r="H120" s="38" t="s">
        <v>35</v>
      </c>
      <c r="I120" s="50" t="s">
        <v>36</v>
      </c>
      <c r="J120" s="51">
        <v>3552</v>
      </c>
      <c r="K120" s="38">
        <v>60</v>
      </c>
      <c r="L120" s="52">
        <v>0.05</v>
      </c>
      <c r="M120" s="53">
        <f t="shared" si="1"/>
        <v>177.6</v>
      </c>
      <c r="N120" s="51" t="s">
        <v>37</v>
      </c>
      <c r="O120" s="38" t="s">
        <v>38</v>
      </c>
      <c r="P120" s="54" t="s">
        <v>39</v>
      </c>
      <c r="Q120" s="36" t="s">
        <v>40</v>
      </c>
      <c r="R120" s="54" t="s">
        <v>41</v>
      </c>
      <c r="S120" s="55" t="s">
        <v>42</v>
      </c>
      <c r="T120" s="54" t="s">
        <v>43</v>
      </c>
      <c r="U120" s="54" t="s">
        <v>44</v>
      </c>
      <c r="V120" s="54" t="s">
        <v>45</v>
      </c>
      <c r="W120" s="54" t="s">
        <v>44</v>
      </c>
      <c r="X120" s="54" t="s">
        <v>45</v>
      </c>
      <c r="Y120" s="54" t="s">
        <v>46</v>
      </c>
      <c r="Z120" s="58" t="s">
        <v>47</v>
      </c>
      <c r="XEU120" s="24"/>
      <c r="XEV120" s="24"/>
      <c r="XEW120" s="24"/>
    </row>
    <row r="121" s="22" customFormat="1" ht="24" spans="1:16377">
      <c r="A121" s="35" t="s">
        <v>390</v>
      </c>
      <c r="B121" s="36" t="s">
        <v>29</v>
      </c>
      <c r="C121" s="36" t="s">
        <v>30</v>
      </c>
      <c r="D121" s="36" t="s">
        <v>31</v>
      </c>
      <c r="E121" s="35" t="s">
        <v>391</v>
      </c>
      <c r="F121" s="37" t="s">
        <v>392</v>
      </c>
      <c r="G121" s="35" t="s">
        <v>34</v>
      </c>
      <c r="H121" s="38" t="s">
        <v>35</v>
      </c>
      <c r="I121" s="50" t="s">
        <v>36</v>
      </c>
      <c r="J121" s="51">
        <v>3552</v>
      </c>
      <c r="K121" s="38">
        <v>60</v>
      </c>
      <c r="L121" s="52">
        <v>0.05</v>
      </c>
      <c r="M121" s="53">
        <f t="shared" si="1"/>
        <v>177.6</v>
      </c>
      <c r="N121" s="51" t="s">
        <v>37</v>
      </c>
      <c r="O121" s="38" t="s">
        <v>38</v>
      </c>
      <c r="P121" s="54" t="s">
        <v>39</v>
      </c>
      <c r="Q121" s="36" t="s">
        <v>40</v>
      </c>
      <c r="R121" s="54" t="s">
        <v>41</v>
      </c>
      <c r="S121" s="55" t="s">
        <v>42</v>
      </c>
      <c r="T121" s="54" t="s">
        <v>43</v>
      </c>
      <c r="U121" s="54" t="s">
        <v>44</v>
      </c>
      <c r="V121" s="54" t="s">
        <v>45</v>
      </c>
      <c r="W121" s="54" t="s">
        <v>44</v>
      </c>
      <c r="X121" s="54" t="s">
        <v>45</v>
      </c>
      <c r="Y121" s="54" t="s">
        <v>46</v>
      </c>
      <c r="Z121" s="58" t="s">
        <v>47</v>
      </c>
      <c r="XEU121" s="24"/>
      <c r="XEV121" s="24"/>
      <c r="XEW121" s="24"/>
    </row>
    <row r="122" s="22" customFormat="1" ht="24" spans="1:16377">
      <c r="A122" s="35" t="s">
        <v>393</v>
      </c>
      <c r="B122" s="36" t="s">
        <v>29</v>
      </c>
      <c r="C122" s="36" t="s">
        <v>30</v>
      </c>
      <c r="D122" s="36" t="s">
        <v>31</v>
      </c>
      <c r="E122" s="35" t="s">
        <v>394</v>
      </c>
      <c r="F122" s="37" t="s">
        <v>395</v>
      </c>
      <c r="G122" s="35" t="s">
        <v>34</v>
      </c>
      <c r="H122" s="38" t="s">
        <v>35</v>
      </c>
      <c r="I122" s="50" t="s">
        <v>36</v>
      </c>
      <c r="J122" s="51">
        <v>3552</v>
      </c>
      <c r="K122" s="38">
        <v>60</v>
      </c>
      <c r="L122" s="52">
        <v>0.05</v>
      </c>
      <c r="M122" s="53">
        <f t="shared" si="1"/>
        <v>177.6</v>
      </c>
      <c r="N122" s="51" t="s">
        <v>37</v>
      </c>
      <c r="O122" s="38" t="s">
        <v>38</v>
      </c>
      <c r="P122" s="54" t="s">
        <v>39</v>
      </c>
      <c r="Q122" s="36" t="s">
        <v>40</v>
      </c>
      <c r="R122" s="54" t="s">
        <v>41</v>
      </c>
      <c r="S122" s="55" t="s">
        <v>42</v>
      </c>
      <c r="T122" s="54" t="s">
        <v>43</v>
      </c>
      <c r="U122" s="54" t="s">
        <v>44</v>
      </c>
      <c r="V122" s="54" t="s">
        <v>45</v>
      </c>
      <c r="W122" s="54" t="s">
        <v>44</v>
      </c>
      <c r="X122" s="54" t="s">
        <v>45</v>
      </c>
      <c r="Y122" s="54" t="s">
        <v>46</v>
      </c>
      <c r="Z122" s="58" t="s">
        <v>47</v>
      </c>
      <c r="XEU122" s="24"/>
      <c r="XEV122" s="24"/>
      <c r="XEW122" s="24"/>
    </row>
    <row r="123" s="22" customFormat="1" ht="24" spans="1:16377">
      <c r="A123" s="35" t="s">
        <v>396</v>
      </c>
      <c r="B123" s="36" t="s">
        <v>29</v>
      </c>
      <c r="C123" s="36" t="s">
        <v>30</v>
      </c>
      <c r="D123" s="36" t="s">
        <v>31</v>
      </c>
      <c r="E123" s="35" t="s">
        <v>397</v>
      </c>
      <c r="F123" s="37" t="s">
        <v>398</v>
      </c>
      <c r="G123" s="35" t="s">
        <v>34</v>
      </c>
      <c r="H123" s="38" t="s">
        <v>35</v>
      </c>
      <c r="I123" s="50" t="s">
        <v>36</v>
      </c>
      <c r="J123" s="51">
        <v>3552</v>
      </c>
      <c r="K123" s="38">
        <v>60</v>
      </c>
      <c r="L123" s="52">
        <v>0.05</v>
      </c>
      <c r="M123" s="53">
        <f t="shared" si="1"/>
        <v>177.6</v>
      </c>
      <c r="N123" s="51" t="s">
        <v>37</v>
      </c>
      <c r="O123" s="38" t="s">
        <v>38</v>
      </c>
      <c r="P123" s="54" t="s">
        <v>39</v>
      </c>
      <c r="Q123" s="36" t="s">
        <v>40</v>
      </c>
      <c r="R123" s="54" t="s">
        <v>41</v>
      </c>
      <c r="S123" s="55" t="s">
        <v>42</v>
      </c>
      <c r="T123" s="54" t="s">
        <v>43</v>
      </c>
      <c r="U123" s="54" t="s">
        <v>44</v>
      </c>
      <c r="V123" s="54" t="s">
        <v>45</v>
      </c>
      <c r="W123" s="54" t="s">
        <v>44</v>
      </c>
      <c r="X123" s="54" t="s">
        <v>45</v>
      </c>
      <c r="Y123" s="54" t="s">
        <v>46</v>
      </c>
      <c r="Z123" s="58" t="s">
        <v>47</v>
      </c>
      <c r="XEU123" s="24"/>
      <c r="XEV123" s="24"/>
      <c r="XEW123" s="24"/>
    </row>
    <row r="124" s="22" customFormat="1" ht="24" spans="1:16377">
      <c r="A124" s="35" t="s">
        <v>399</v>
      </c>
      <c r="B124" s="36" t="s">
        <v>29</v>
      </c>
      <c r="C124" s="36" t="s">
        <v>30</v>
      </c>
      <c r="D124" s="36" t="s">
        <v>31</v>
      </c>
      <c r="E124" s="35" t="s">
        <v>400</v>
      </c>
      <c r="F124" s="37" t="s">
        <v>401</v>
      </c>
      <c r="G124" s="35" t="s">
        <v>34</v>
      </c>
      <c r="H124" s="38" t="s">
        <v>35</v>
      </c>
      <c r="I124" s="50" t="s">
        <v>36</v>
      </c>
      <c r="J124" s="51">
        <v>3552</v>
      </c>
      <c r="K124" s="38">
        <v>60</v>
      </c>
      <c r="L124" s="52">
        <v>0.05</v>
      </c>
      <c r="M124" s="53">
        <f t="shared" si="1"/>
        <v>177.6</v>
      </c>
      <c r="N124" s="51" t="s">
        <v>37</v>
      </c>
      <c r="O124" s="38" t="s">
        <v>38</v>
      </c>
      <c r="P124" s="54" t="s">
        <v>39</v>
      </c>
      <c r="Q124" s="36" t="s">
        <v>40</v>
      </c>
      <c r="R124" s="54" t="s">
        <v>41</v>
      </c>
      <c r="S124" s="55" t="s">
        <v>42</v>
      </c>
      <c r="T124" s="54" t="s">
        <v>43</v>
      </c>
      <c r="U124" s="54" t="s">
        <v>44</v>
      </c>
      <c r="V124" s="54" t="s">
        <v>45</v>
      </c>
      <c r="W124" s="54" t="s">
        <v>44</v>
      </c>
      <c r="X124" s="54" t="s">
        <v>45</v>
      </c>
      <c r="Y124" s="54" t="s">
        <v>46</v>
      </c>
      <c r="Z124" s="58" t="s">
        <v>47</v>
      </c>
      <c r="XEU124" s="24"/>
      <c r="XEV124" s="24"/>
      <c r="XEW124" s="24"/>
    </row>
    <row r="125" s="22" customFormat="1" ht="24" spans="1:16377">
      <c r="A125" s="35" t="s">
        <v>402</v>
      </c>
      <c r="B125" s="36" t="s">
        <v>29</v>
      </c>
      <c r="C125" s="36" t="s">
        <v>30</v>
      </c>
      <c r="D125" s="36" t="s">
        <v>31</v>
      </c>
      <c r="E125" s="35" t="s">
        <v>403</v>
      </c>
      <c r="F125" s="37" t="s">
        <v>404</v>
      </c>
      <c r="G125" s="35" t="s">
        <v>34</v>
      </c>
      <c r="H125" s="38" t="s">
        <v>35</v>
      </c>
      <c r="I125" s="50" t="s">
        <v>36</v>
      </c>
      <c r="J125" s="51">
        <v>3552</v>
      </c>
      <c r="K125" s="38">
        <v>60</v>
      </c>
      <c r="L125" s="52">
        <v>0.05</v>
      </c>
      <c r="M125" s="53">
        <f t="shared" si="1"/>
        <v>177.6</v>
      </c>
      <c r="N125" s="51" t="s">
        <v>37</v>
      </c>
      <c r="O125" s="38" t="s">
        <v>38</v>
      </c>
      <c r="P125" s="54" t="s">
        <v>39</v>
      </c>
      <c r="Q125" s="36" t="s">
        <v>40</v>
      </c>
      <c r="R125" s="54" t="s">
        <v>41</v>
      </c>
      <c r="S125" s="55" t="s">
        <v>42</v>
      </c>
      <c r="T125" s="54" t="s">
        <v>43</v>
      </c>
      <c r="U125" s="54" t="s">
        <v>44</v>
      </c>
      <c r="V125" s="54" t="s">
        <v>45</v>
      </c>
      <c r="W125" s="54" t="s">
        <v>44</v>
      </c>
      <c r="X125" s="54" t="s">
        <v>45</v>
      </c>
      <c r="Y125" s="54" t="s">
        <v>46</v>
      </c>
      <c r="Z125" s="58" t="s">
        <v>47</v>
      </c>
      <c r="XEU125" s="24"/>
      <c r="XEV125" s="24"/>
      <c r="XEW125" s="24"/>
    </row>
    <row r="126" s="22" customFormat="1" ht="24" spans="1:16377">
      <c r="A126" s="35" t="s">
        <v>405</v>
      </c>
      <c r="B126" s="36" t="s">
        <v>29</v>
      </c>
      <c r="C126" s="36" t="s">
        <v>30</v>
      </c>
      <c r="D126" s="36" t="s">
        <v>31</v>
      </c>
      <c r="E126" s="35" t="s">
        <v>406</v>
      </c>
      <c r="F126" s="37" t="s">
        <v>407</v>
      </c>
      <c r="G126" s="35" t="s">
        <v>34</v>
      </c>
      <c r="H126" s="38" t="s">
        <v>35</v>
      </c>
      <c r="I126" s="50" t="s">
        <v>36</v>
      </c>
      <c r="J126" s="51">
        <v>3552</v>
      </c>
      <c r="K126" s="38">
        <v>60</v>
      </c>
      <c r="L126" s="52">
        <v>0.05</v>
      </c>
      <c r="M126" s="53">
        <f t="shared" si="1"/>
        <v>177.6</v>
      </c>
      <c r="N126" s="51" t="s">
        <v>37</v>
      </c>
      <c r="O126" s="38" t="s">
        <v>38</v>
      </c>
      <c r="P126" s="54" t="s">
        <v>39</v>
      </c>
      <c r="Q126" s="36" t="s">
        <v>40</v>
      </c>
      <c r="R126" s="54" t="s">
        <v>41</v>
      </c>
      <c r="S126" s="55" t="s">
        <v>42</v>
      </c>
      <c r="T126" s="54" t="s">
        <v>43</v>
      </c>
      <c r="U126" s="54" t="s">
        <v>44</v>
      </c>
      <c r="V126" s="54" t="s">
        <v>45</v>
      </c>
      <c r="W126" s="54" t="s">
        <v>44</v>
      </c>
      <c r="X126" s="54" t="s">
        <v>45</v>
      </c>
      <c r="Y126" s="54" t="s">
        <v>46</v>
      </c>
      <c r="Z126" s="58" t="s">
        <v>47</v>
      </c>
      <c r="XEU126" s="24"/>
      <c r="XEV126" s="24"/>
      <c r="XEW126" s="24"/>
    </row>
    <row r="127" s="22" customFormat="1" ht="24" spans="1:16377">
      <c r="A127" s="35" t="s">
        <v>408</v>
      </c>
      <c r="B127" s="36" t="s">
        <v>29</v>
      </c>
      <c r="C127" s="36" t="s">
        <v>30</v>
      </c>
      <c r="D127" s="36" t="s">
        <v>31</v>
      </c>
      <c r="E127" s="35" t="s">
        <v>409</v>
      </c>
      <c r="F127" s="37" t="s">
        <v>410</v>
      </c>
      <c r="G127" s="35" t="s">
        <v>34</v>
      </c>
      <c r="H127" s="38" t="s">
        <v>35</v>
      </c>
      <c r="I127" s="50" t="s">
        <v>36</v>
      </c>
      <c r="J127" s="51">
        <v>3552</v>
      </c>
      <c r="K127" s="38">
        <v>60</v>
      </c>
      <c r="L127" s="52">
        <v>0.05</v>
      </c>
      <c r="M127" s="53">
        <f t="shared" si="1"/>
        <v>177.6</v>
      </c>
      <c r="N127" s="51" t="s">
        <v>37</v>
      </c>
      <c r="O127" s="38" t="s">
        <v>38</v>
      </c>
      <c r="P127" s="54" t="s">
        <v>39</v>
      </c>
      <c r="Q127" s="36" t="s">
        <v>40</v>
      </c>
      <c r="R127" s="54" t="s">
        <v>41</v>
      </c>
      <c r="S127" s="55" t="s">
        <v>42</v>
      </c>
      <c r="T127" s="54" t="s">
        <v>43</v>
      </c>
      <c r="U127" s="54" t="s">
        <v>44</v>
      </c>
      <c r="V127" s="54" t="s">
        <v>45</v>
      </c>
      <c r="W127" s="54" t="s">
        <v>44</v>
      </c>
      <c r="X127" s="54" t="s">
        <v>45</v>
      </c>
      <c r="Y127" s="54" t="s">
        <v>46</v>
      </c>
      <c r="Z127" s="58" t="s">
        <v>47</v>
      </c>
      <c r="XEU127" s="24"/>
      <c r="XEV127" s="24"/>
      <c r="XEW127" s="24"/>
    </row>
    <row r="128" s="22" customFormat="1" ht="24" spans="1:16377">
      <c r="A128" s="35" t="s">
        <v>411</v>
      </c>
      <c r="B128" s="36" t="s">
        <v>29</v>
      </c>
      <c r="C128" s="36" t="s">
        <v>30</v>
      </c>
      <c r="D128" s="36" t="s">
        <v>31</v>
      </c>
      <c r="E128" s="35" t="s">
        <v>412</v>
      </c>
      <c r="F128" s="37" t="s">
        <v>413</v>
      </c>
      <c r="G128" s="35" t="s">
        <v>34</v>
      </c>
      <c r="H128" s="38" t="s">
        <v>35</v>
      </c>
      <c r="I128" s="50" t="s">
        <v>36</v>
      </c>
      <c r="J128" s="51">
        <v>3552</v>
      </c>
      <c r="K128" s="38">
        <v>60</v>
      </c>
      <c r="L128" s="52">
        <v>0.05</v>
      </c>
      <c r="M128" s="53">
        <f t="shared" si="1"/>
        <v>177.6</v>
      </c>
      <c r="N128" s="51" t="s">
        <v>37</v>
      </c>
      <c r="O128" s="38" t="s">
        <v>38</v>
      </c>
      <c r="P128" s="54" t="s">
        <v>39</v>
      </c>
      <c r="Q128" s="36" t="s">
        <v>40</v>
      </c>
      <c r="R128" s="54" t="s">
        <v>41</v>
      </c>
      <c r="S128" s="55" t="s">
        <v>42</v>
      </c>
      <c r="T128" s="54" t="s">
        <v>43</v>
      </c>
      <c r="U128" s="54" t="s">
        <v>44</v>
      </c>
      <c r="V128" s="54" t="s">
        <v>45</v>
      </c>
      <c r="W128" s="54" t="s">
        <v>44</v>
      </c>
      <c r="X128" s="54" t="s">
        <v>45</v>
      </c>
      <c r="Y128" s="54" t="s">
        <v>46</v>
      </c>
      <c r="Z128" s="58" t="s">
        <v>47</v>
      </c>
      <c r="XEU128" s="24"/>
      <c r="XEV128" s="24"/>
      <c r="XEW128" s="24"/>
    </row>
    <row r="129" s="22" customFormat="1" ht="24" spans="1:16377">
      <c r="A129" s="35" t="s">
        <v>414</v>
      </c>
      <c r="B129" s="36" t="s">
        <v>29</v>
      </c>
      <c r="C129" s="36" t="s">
        <v>30</v>
      </c>
      <c r="D129" s="36" t="s">
        <v>31</v>
      </c>
      <c r="E129" s="35" t="s">
        <v>415</v>
      </c>
      <c r="F129" s="37" t="s">
        <v>416</v>
      </c>
      <c r="G129" s="35" t="s">
        <v>34</v>
      </c>
      <c r="H129" s="38" t="s">
        <v>35</v>
      </c>
      <c r="I129" s="50" t="s">
        <v>36</v>
      </c>
      <c r="J129" s="51">
        <v>3552</v>
      </c>
      <c r="K129" s="38">
        <v>60</v>
      </c>
      <c r="L129" s="52">
        <v>0.05</v>
      </c>
      <c r="M129" s="53">
        <f t="shared" si="1"/>
        <v>177.6</v>
      </c>
      <c r="N129" s="51" t="s">
        <v>37</v>
      </c>
      <c r="O129" s="38" t="s">
        <v>38</v>
      </c>
      <c r="P129" s="54" t="s">
        <v>39</v>
      </c>
      <c r="Q129" s="36" t="s">
        <v>40</v>
      </c>
      <c r="R129" s="54" t="s">
        <v>41</v>
      </c>
      <c r="S129" s="55" t="s">
        <v>42</v>
      </c>
      <c r="T129" s="54" t="s">
        <v>43</v>
      </c>
      <c r="U129" s="54" t="s">
        <v>44</v>
      </c>
      <c r="V129" s="54" t="s">
        <v>45</v>
      </c>
      <c r="W129" s="54" t="s">
        <v>44</v>
      </c>
      <c r="X129" s="54" t="s">
        <v>45</v>
      </c>
      <c r="Y129" s="54" t="s">
        <v>46</v>
      </c>
      <c r="Z129" s="58" t="s">
        <v>47</v>
      </c>
      <c r="XEU129" s="24"/>
      <c r="XEV129" s="24"/>
      <c r="XEW129" s="24"/>
    </row>
    <row r="130" s="22" customFormat="1" ht="24" spans="1:16377">
      <c r="A130" s="35" t="s">
        <v>417</v>
      </c>
      <c r="B130" s="36" t="s">
        <v>29</v>
      </c>
      <c r="C130" s="36" t="s">
        <v>30</v>
      </c>
      <c r="D130" s="36" t="s">
        <v>31</v>
      </c>
      <c r="E130" s="35" t="s">
        <v>418</v>
      </c>
      <c r="F130" s="37" t="s">
        <v>419</v>
      </c>
      <c r="G130" s="35" t="s">
        <v>34</v>
      </c>
      <c r="H130" s="38" t="s">
        <v>35</v>
      </c>
      <c r="I130" s="50" t="s">
        <v>36</v>
      </c>
      <c r="J130" s="51">
        <v>3552</v>
      </c>
      <c r="K130" s="38">
        <v>60</v>
      </c>
      <c r="L130" s="52">
        <v>0.05</v>
      </c>
      <c r="M130" s="53">
        <f t="shared" si="1"/>
        <v>177.6</v>
      </c>
      <c r="N130" s="51" t="s">
        <v>37</v>
      </c>
      <c r="O130" s="38" t="s">
        <v>38</v>
      </c>
      <c r="P130" s="54" t="s">
        <v>39</v>
      </c>
      <c r="Q130" s="36" t="s">
        <v>40</v>
      </c>
      <c r="R130" s="54" t="s">
        <v>41</v>
      </c>
      <c r="S130" s="55" t="s">
        <v>42</v>
      </c>
      <c r="T130" s="54" t="s">
        <v>43</v>
      </c>
      <c r="U130" s="54" t="s">
        <v>44</v>
      </c>
      <c r="V130" s="54" t="s">
        <v>45</v>
      </c>
      <c r="W130" s="54" t="s">
        <v>44</v>
      </c>
      <c r="X130" s="54" t="s">
        <v>45</v>
      </c>
      <c r="Y130" s="54" t="s">
        <v>46</v>
      </c>
      <c r="Z130" s="58" t="s">
        <v>47</v>
      </c>
      <c r="XEU130" s="24"/>
      <c r="XEV130" s="24"/>
      <c r="XEW130" s="24"/>
    </row>
    <row r="131" s="22" customFormat="1" ht="24" spans="1:16377">
      <c r="A131" s="35" t="s">
        <v>420</v>
      </c>
      <c r="B131" s="36" t="s">
        <v>29</v>
      </c>
      <c r="C131" s="36" t="s">
        <v>30</v>
      </c>
      <c r="D131" s="36" t="s">
        <v>31</v>
      </c>
      <c r="E131" s="35" t="s">
        <v>421</v>
      </c>
      <c r="F131" s="37" t="s">
        <v>422</v>
      </c>
      <c r="G131" s="35" t="s">
        <v>34</v>
      </c>
      <c r="H131" s="38" t="s">
        <v>35</v>
      </c>
      <c r="I131" s="50" t="s">
        <v>36</v>
      </c>
      <c r="J131" s="51">
        <v>3552</v>
      </c>
      <c r="K131" s="38">
        <v>60</v>
      </c>
      <c r="L131" s="52">
        <v>0.05</v>
      </c>
      <c r="M131" s="53">
        <f t="shared" si="1"/>
        <v>177.6</v>
      </c>
      <c r="N131" s="51" t="s">
        <v>37</v>
      </c>
      <c r="O131" s="38" t="s">
        <v>38</v>
      </c>
      <c r="P131" s="54" t="s">
        <v>39</v>
      </c>
      <c r="Q131" s="36" t="s">
        <v>40</v>
      </c>
      <c r="R131" s="54" t="s">
        <v>41</v>
      </c>
      <c r="S131" s="55" t="s">
        <v>42</v>
      </c>
      <c r="T131" s="54" t="s">
        <v>43</v>
      </c>
      <c r="U131" s="54" t="s">
        <v>44</v>
      </c>
      <c r="V131" s="54" t="s">
        <v>45</v>
      </c>
      <c r="W131" s="54" t="s">
        <v>44</v>
      </c>
      <c r="X131" s="54" t="s">
        <v>45</v>
      </c>
      <c r="Y131" s="54" t="s">
        <v>46</v>
      </c>
      <c r="Z131" s="58" t="s">
        <v>47</v>
      </c>
      <c r="XEU131" s="24"/>
      <c r="XEV131" s="24"/>
      <c r="XEW131" s="24"/>
    </row>
    <row r="132" s="22" customFormat="1" ht="24" spans="1:16377">
      <c r="A132" s="35" t="s">
        <v>423</v>
      </c>
      <c r="B132" s="36" t="s">
        <v>29</v>
      </c>
      <c r="C132" s="36" t="s">
        <v>30</v>
      </c>
      <c r="D132" s="36" t="s">
        <v>31</v>
      </c>
      <c r="E132" s="35" t="s">
        <v>424</v>
      </c>
      <c r="F132" s="37" t="s">
        <v>425</v>
      </c>
      <c r="G132" s="35" t="s">
        <v>34</v>
      </c>
      <c r="H132" s="38" t="s">
        <v>35</v>
      </c>
      <c r="I132" s="50" t="s">
        <v>36</v>
      </c>
      <c r="J132" s="51">
        <v>3552</v>
      </c>
      <c r="K132" s="38">
        <v>60</v>
      </c>
      <c r="L132" s="52">
        <v>0.05</v>
      </c>
      <c r="M132" s="53">
        <f t="shared" si="1"/>
        <v>177.6</v>
      </c>
      <c r="N132" s="51" t="s">
        <v>37</v>
      </c>
      <c r="O132" s="38" t="s">
        <v>38</v>
      </c>
      <c r="P132" s="54" t="s">
        <v>39</v>
      </c>
      <c r="Q132" s="36" t="s">
        <v>40</v>
      </c>
      <c r="R132" s="54" t="s">
        <v>41</v>
      </c>
      <c r="S132" s="55" t="s">
        <v>42</v>
      </c>
      <c r="T132" s="54" t="s">
        <v>43</v>
      </c>
      <c r="U132" s="54" t="s">
        <v>44</v>
      </c>
      <c r="V132" s="54" t="s">
        <v>45</v>
      </c>
      <c r="W132" s="54" t="s">
        <v>44</v>
      </c>
      <c r="X132" s="54" t="s">
        <v>45</v>
      </c>
      <c r="Y132" s="54" t="s">
        <v>46</v>
      </c>
      <c r="Z132" s="58" t="s">
        <v>47</v>
      </c>
      <c r="XEU132" s="24"/>
      <c r="XEV132" s="24"/>
      <c r="XEW132" s="24"/>
    </row>
    <row r="133" s="22" customFormat="1" ht="24" spans="1:16377">
      <c r="A133" s="35" t="s">
        <v>426</v>
      </c>
      <c r="B133" s="36" t="s">
        <v>29</v>
      </c>
      <c r="C133" s="36" t="s">
        <v>30</v>
      </c>
      <c r="D133" s="36" t="s">
        <v>31</v>
      </c>
      <c r="E133" s="35" t="s">
        <v>427</v>
      </c>
      <c r="F133" s="37" t="s">
        <v>428</v>
      </c>
      <c r="G133" s="35" t="s">
        <v>34</v>
      </c>
      <c r="H133" s="38" t="s">
        <v>35</v>
      </c>
      <c r="I133" s="50" t="s">
        <v>36</v>
      </c>
      <c r="J133" s="51">
        <v>3552</v>
      </c>
      <c r="K133" s="38">
        <v>60</v>
      </c>
      <c r="L133" s="52">
        <v>0.05</v>
      </c>
      <c r="M133" s="53">
        <f t="shared" si="1"/>
        <v>177.6</v>
      </c>
      <c r="N133" s="51" t="s">
        <v>37</v>
      </c>
      <c r="O133" s="38" t="s">
        <v>38</v>
      </c>
      <c r="P133" s="54" t="s">
        <v>39</v>
      </c>
      <c r="Q133" s="36" t="s">
        <v>40</v>
      </c>
      <c r="R133" s="54" t="s">
        <v>41</v>
      </c>
      <c r="S133" s="55" t="s">
        <v>42</v>
      </c>
      <c r="T133" s="54" t="s">
        <v>43</v>
      </c>
      <c r="U133" s="54" t="s">
        <v>44</v>
      </c>
      <c r="V133" s="54" t="s">
        <v>45</v>
      </c>
      <c r="W133" s="54" t="s">
        <v>44</v>
      </c>
      <c r="X133" s="54" t="s">
        <v>45</v>
      </c>
      <c r="Y133" s="54" t="s">
        <v>46</v>
      </c>
      <c r="Z133" s="58" t="s">
        <v>47</v>
      </c>
      <c r="XEU133" s="24"/>
      <c r="XEV133" s="24"/>
      <c r="XEW133" s="24"/>
    </row>
    <row r="134" s="22" customFormat="1" ht="24" spans="1:16377">
      <c r="A134" s="35" t="s">
        <v>429</v>
      </c>
      <c r="B134" s="36" t="s">
        <v>29</v>
      </c>
      <c r="C134" s="36" t="s">
        <v>30</v>
      </c>
      <c r="D134" s="36" t="s">
        <v>31</v>
      </c>
      <c r="E134" s="35" t="s">
        <v>430</v>
      </c>
      <c r="F134" s="37" t="s">
        <v>431</v>
      </c>
      <c r="G134" s="35" t="s">
        <v>34</v>
      </c>
      <c r="H134" s="38" t="s">
        <v>35</v>
      </c>
      <c r="I134" s="50" t="s">
        <v>36</v>
      </c>
      <c r="J134" s="51">
        <v>3552</v>
      </c>
      <c r="K134" s="38">
        <v>60</v>
      </c>
      <c r="L134" s="52">
        <v>0.05</v>
      </c>
      <c r="M134" s="53">
        <f t="shared" si="1"/>
        <v>177.6</v>
      </c>
      <c r="N134" s="51" t="s">
        <v>37</v>
      </c>
      <c r="O134" s="38" t="s">
        <v>38</v>
      </c>
      <c r="P134" s="54" t="s">
        <v>39</v>
      </c>
      <c r="Q134" s="36" t="s">
        <v>40</v>
      </c>
      <c r="R134" s="54" t="s">
        <v>41</v>
      </c>
      <c r="S134" s="55" t="s">
        <v>42</v>
      </c>
      <c r="T134" s="54" t="s">
        <v>43</v>
      </c>
      <c r="U134" s="54" t="s">
        <v>44</v>
      </c>
      <c r="V134" s="54" t="s">
        <v>45</v>
      </c>
      <c r="W134" s="54" t="s">
        <v>44</v>
      </c>
      <c r="X134" s="54" t="s">
        <v>45</v>
      </c>
      <c r="Y134" s="54" t="s">
        <v>46</v>
      </c>
      <c r="Z134" s="58" t="s">
        <v>47</v>
      </c>
      <c r="XEU134" s="24"/>
      <c r="XEV134" s="24"/>
      <c r="XEW134" s="24"/>
    </row>
    <row r="135" s="22" customFormat="1" ht="24" spans="1:16377">
      <c r="A135" s="35" t="s">
        <v>432</v>
      </c>
      <c r="B135" s="36" t="s">
        <v>29</v>
      </c>
      <c r="C135" s="36" t="s">
        <v>30</v>
      </c>
      <c r="D135" s="36" t="s">
        <v>31</v>
      </c>
      <c r="E135" s="35" t="s">
        <v>433</v>
      </c>
      <c r="F135" s="37" t="s">
        <v>434</v>
      </c>
      <c r="G135" s="35" t="s">
        <v>34</v>
      </c>
      <c r="H135" s="38" t="s">
        <v>35</v>
      </c>
      <c r="I135" s="50" t="s">
        <v>36</v>
      </c>
      <c r="J135" s="51">
        <v>3552</v>
      </c>
      <c r="K135" s="38">
        <v>60</v>
      </c>
      <c r="L135" s="52">
        <v>0.05</v>
      </c>
      <c r="M135" s="53">
        <f t="shared" ref="M135:M198" si="2">J135*L135</f>
        <v>177.6</v>
      </c>
      <c r="N135" s="51" t="s">
        <v>37</v>
      </c>
      <c r="O135" s="38" t="s">
        <v>38</v>
      </c>
      <c r="P135" s="54" t="s">
        <v>39</v>
      </c>
      <c r="Q135" s="36" t="s">
        <v>40</v>
      </c>
      <c r="R135" s="54" t="s">
        <v>41</v>
      </c>
      <c r="S135" s="55" t="s">
        <v>42</v>
      </c>
      <c r="T135" s="54" t="s">
        <v>43</v>
      </c>
      <c r="U135" s="54" t="s">
        <v>44</v>
      </c>
      <c r="V135" s="54" t="s">
        <v>45</v>
      </c>
      <c r="W135" s="54" t="s">
        <v>44</v>
      </c>
      <c r="X135" s="54" t="s">
        <v>45</v>
      </c>
      <c r="Y135" s="54" t="s">
        <v>46</v>
      </c>
      <c r="Z135" s="58" t="s">
        <v>47</v>
      </c>
      <c r="XEU135" s="24"/>
      <c r="XEV135" s="24"/>
      <c r="XEW135" s="24"/>
    </row>
    <row r="136" s="22" customFormat="1" ht="24" spans="1:16377">
      <c r="A136" s="35" t="s">
        <v>435</v>
      </c>
      <c r="B136" s="36" t="s">
        <v>29</v>
      </c>
      <c r="C136" s="36" t="s">
        <v>30</v>
      </c>
      <c r="D136" s="36" t="s">
        <v>31</v>
      </c>
      <c r="E136" s="35" t="s">
        <v>436</v>
      </c>
      <c r="F136" s="37" t="s">
        <v>437</v>
      </c>
      <c r="G136" s="35" t="s">
        <v>34</v>
      </c>
      <c r="H136" s="38" t="s">
        <v>35</v>
      </c>
      <c r="I136" s="50" t="s">
        <v>36</v>
      </c>
      <c r="J136" s="51">
        <v>3552</v>
      </c>
      <c r="K136" s="38">
        <v>60</v>
      </c>
      <c r="L136" s="52">
        <v>0.05</v>
      </c>
      <c r="M136" s="53">
        <f t="shared" si="2"/>
        <v>177.6</v>
      </c>
      <c r="N136" s="51" t="s">
        <v>37</v>
      </c>
      <c r="O136" s="38" t="s">
        <v>38</v>
      </c>
      <c r="P136" s="54" t="s">
        <v>39</v>
      </c>
      <c r="Q136" s="36" t="s">
        <v>40</v>
      </c>
      <c r="R136" s="54" t="s">
        <v>41</v>
      </c>
      <c r="S136" s="55" t="s">
        <v>42</v>
      </c>
      <c r="T136" s="54" t="s">
        <v>43</v>
      </c>
      <c r="U136" s="54" t="s">
        <v>44</v>
      </c>
      <c r="V136" s="54" t="s">
        <v>45</v>
      </c>
      <c r="W136" s="54" t="s">
        <v>44</v>
      </c>
      <c r="X136" s="54" t="s">
        <v>45</v>
      </c>
      <c r="Y136" s="54" t="s">
        <v>46</v>
      </c>
      <c r="Z136" s="58" t="s">
        <v>47</v>
      </c>
      <c r="XEU136" s="24"/>
      <c r="XEV136" s="24"/>
      <c r="XEW136" s="24"/>
    </row>
    <row r="137" s="22" customFormat="1" ht="24" spans="1:16377">
      <c r="A137" s="35" t="s">
        <v>438</v>
      </c>
      <c r="B137" s="36" t="s">
        <v>29</v>
      </c>
      <c r="C137" s="36" t="s">
        <v>30</v>
      </c>
      <c r="D137" s="36" t="s">
        <v>31</v>
      </c>
      <c r="E137" s="35" t="s">
        <v>439</v>
      </c>
      <c r="F137" s="37" t="s">
        <v>440</v>
      </c>
      <c r="G137" s="35" t="s">
        <v>34</v>
      </c>
      <c r="H137" s="38" t="s">
        <v>35</v>
      </c>
      <c r="I137" s="50" t="s">
        <v>36</v>
      </c>
      <c r="J137" s="51">
        <v>3552</v>
      </c>
      <c r="K137" s="38">
        <v>60</v>
      </c>
      <c r="L137" s="52">
        <v>0.05</v>
      </c>
      <c r="M137" s="53">
        <f t="shared" si="2"/>
        <v>177.6</v>
      </c>
      <c r="N137" s="51" t="s">
        <v>37</v>
      </c>
      <c r="O137" s="38" t="s">
        <v>38</v>
      </c>
      <c r="P137" s="54" t="s">
        <v>39</v>
      </c>
      <c r="Q137" s="36" t="s">
        <v>40</v>
      </c>
      <c r="R137" s="54" t="s">
        <v>41</v>
      </c>
      <c r="S137" s="55" t="s">
        <v>42</v>
      </c>
      <c r="T137" s="54" t="s">
        <v>43</v>
      </c>
      <c r="U137" s="54" t="s">
        <v>44</v>
      </c>
      <c r="V137" s="54" t="s">
        <v>45</v>
      </c>
      <c r="W137" s="54" t="s">
        <v>44</v>
      </c>
      <c r="X137" s="54" t="s">
        <v>45</v>
      </c>
      <c r="Y137" s="54" t="s">
        <v>46</v>
      </c>
      <c r="Z137" s="58" t="s">
        <v>47</v>
      </c>
      <c r="XEU137" s="24"/>
      <c r="XEV137" s="24"/>
      <c r="XEW137" s="24"/>
    </row>
    <row r="138" s="22" customFormat="1" ht="24" spans="1:16377">
      <c r="A138" s="35" t="s">
        <v>441</v>
      </c>
      <c r="B138" s="36" t="s">
        <v>29</v>
      </c>
      <c r="C138" s="36" t="s">
        <v>30</v>
      </c>
      <c r="D138" s="36" t="s">
        <v>31</v>
      </c>
      <c r="E138" s="35" t="s">
        <v>442</v>
      </c>
      <c r="F138" s="37" t="s">
        <v>443</v>
      </c>
      <c r="G138" s="35" t="s">
        <v>34</v>
      </c>
      <c r="H138" s="38" t="s">
        <v>35</v>
      </c>
      <c r="I138" s="50" t="s">
        <v>36</v>
      </c>
      <c r="J138" s="51">
        <v>3552</v>
      </c>
      <c r="K138" s="38">
        <v>60</v>
      </c>
      <c r="L138" s="52">
        <v>0.05</v>
      </c>
      <c r="M138" s="53">
        <f t="shared" si="2"/>
        <v>177.6</v>
      </c>
      <c r="N138" s="51" t="s">
        <v>37</v>
      </c>
      <c r="O138" s="38" t="s">
        <v>38</v>
      </c>
      <c r="P138" s="54" t="s">
        <v>39</v>
      </c>
      <c r="Q138" s="36" t="s">
        <v>40</v>
      </c>
      <c r="R138" s="54" t="s">
        <v>41</v>
      </c>
      <c r="S138" s="55" t="s">
        <v>42</v>
      </c>
      <c r="T138" s="54" t="s">
        <v>43</v>
      </c>
      <c r="U138" s="54" t="s">
        <v>44</v>
      </c>
      <c r="V138" s="54" t="s">
        <v>45</v>
      </c>
      <c r="W138" s="54" t="s">
        <v>44</v>
      </c>
      <c r="X138" s="54" t="s">
        <v>45</v>
      </c>
      <c r="Y138" s="54" t="s">
        <v>46</v>
      </c>
      <c r="Z138" s="58" t="s">
        <v>47</v>
      </c>
      <c r="XEU138" s="24"/>
      <c r="XEV138" s="24"/>
      <c r="XEW138" s="24"/>
    </row>
    <row r="139" s="22" customFormat="1" ht="24" spans="1:16377">
      <c r="A139" s="35" t="s">
        <v>444</v>
      </c>
      <c r="B139" s="36" t="s">
        <v>29</v>
      </c>
      <c r="C139" s="36" t="s">
        <v>30</v>
      </c>
      <c r="D139" s="36" t="s">
        <v>31</v>
      </c>
      <c r="E139" s="35" t="s">
        <v>445</v>
      </c>
      <c r="F139" s="37" t="s">
        <v>446</v>
      </c>
      <c r="G139" s="35" t="s">
        <v>34</v>
      </c>
      <c r="H139" s="38" t="s">
        <v>35</v>
      </c>
      <c r="I139" s="50" t="s">
        <v>36</v>
      </c>
      <c r="J139" s="51">
        <v>3552</v>
      </c>
      <c r="K139" s="38">
        <v>60</v>
      </c>
      <c r="L139" s="52">
        <v>0.05</v>
      </c>
      <c r="M139" s="53">
        <f t="shared" si="2"/>
        <v>177.6</v>
      </c>
      <c r="N139" s="51" t="s">
        <v>37</v>
      </c>
      <c r="O139" s="38" t="s">
        <v>38</v>
      </c>
      <c r="P139" s="54" t="s">
        <v>39</v>
      </c>
      <c r="Q139" s="36" t="s">
        <v>40</v>
      </c>
      <c r="R139" s="54" t="s">
        <v>41</v>
      </c>
      <c r="S139" s="55" t="s">
        <v>42</v>
      </c>
      <c r="T139" s="54" t="s">
        <v>43</v>
      </c>
      <c r="U139" s="54" t="s">
        <v>44</v>
      </c>
      <c r="V139" s="54" t="s">
        <v>45</v>
      </c>
      <c r="W139" s="54" t="s">
        <v>44</v>
      </c>
      <c r="X139" s="54" t="s">
        <v>45</v>
      </c>
      <c r="Y139" s="54" t="s">
        <v>46</v>
      </c>
      <c r="Z139" s="58" t="s">
        <v>47</v>
      </c>
      <c r="XEU139" s="24"/>
      <c r="XEV139" s="24"/>
      <c r="XEW139" s="24"/>
    </row>
    <row r="140" s="22" customFormat="1" ht="24" spans="1:16377">
      <c r="A140" s="35" t="s">
        <v>447</v>
      </c>
      <c r="B140" s="36" t="s">
        <v>29</v>
      </c>
      <c r="C140" s="36" t="s">
        <v>30</v>
      </c>
      <c r="D140" s="36" t="s">
        <v>31</v>
      </c>
      <c r="E140" s="35" t="s">
        <v>448</v>
      </c>
      <c r="F140" s="37" t="s">
        <v>449</v>
      </c>
      <c r="G140" s="35" t="s">
        <v>34</v>
      </c>
      <c r="H140" s="38" t="s">
        <v>35</v>
      </c>
      <c r="I140" s="50" t="s">
        <v>36</v>
      </c>
      <c r="J140" s="51">
        <v>3552</v>
      </c>
      <c r="K140" s="38">
        <v>60</v>
      </c>
      <c r="L140" s="52">
        <v>0.05</v>
      </c>
      <c r="M140" s="53">
        <f t="shared" si="2"/>
        <v>177.6</v>
      </c>
      <c r="N140" s="51" t="s">
        <v>37</v>
      </c>
      <c r="O140" s="38" t="s">
        <v>38</v>
      </c>
      <c r="P140" s="54" t="s">
        <v>39</v>
      </c>
      <c r="Q140" s="36" t="s">
        <v>40</v>
      </c>
      <c r="R140" s="54" t="s">
        <v>41</v>
      </c>
      <c r="S140" s="55" t="s">
        <v>42</v>
      </c>
      <c r="T140" s="54" t="s">
        <v>43</v>
      </c>
      <c r="U140" s="54" t="s">
        <v>44</v>
      </c>
      <c r="V140" s="54" t="s">
        <v>45</v>
      </c>
      <c r="W140" s="54" t="s">
        <v>44</v>
      </c>
      <c r="X140" s="54" t="s">
        <v>45</v>
      </c>
      <c r="Y140" s="54" t="s">
        <v>46</v>
      </c>
      <c r="Z140" s="58" t="s">
        <v>47</v>
      </c>
      <c r="XEU140" s="24"/>
      <c r="XEV140" s="24"/>
      <c r="XEW140" s="24"/>
    </row>
    <row r="141" s="22" customFormat="1" ht="24" spans="1:16377">
      <c r="A141" s="35" t="s">
        <v>450</v>
      </c>
      <c r="B141" s="36" t="s">
        <v>29</v>
      </c>
      <c r="C141" s="36" t="s">
        <v>30</v>
      </c>
      <c r="D141" s="36" t="s">
        <v>31</v>
      </c>
      <c r="E141" s="35" t="s">
        <v>451</v>
      </c>
      <c r="F141" s="37" t="s">
        <v>452</v>
      </c>
      <c r="G141" s="35" t="s">
        <v>34</v>
      </c>
      <c r="H141" s="38" t="s">
        <v>35</v>
      </c>
      <c r="I141" s="50" t="s">
        <v>36</v>
      </c>
      <c r="J141" s="51">
        <v>3552</v>
      </c>
      <c r="K141" s="38">
        <v>60</v>
      </c>
      <c r="L141" s="52">
        <v>0.05</v>
      </c>
      <c r="M141" s="53">
        <f t="shared" si="2"/>
        <v>177.6</v>
      </c>
      <c r="N141" s="51" t="s">
        <v>37</v>
      </c>
      <c r="O141" s="38" t="s">
        <v>38</v>
      </c>
      <c r="P141" s="54" t="s">
        <v>39</v>
      </c>
      <c r="Q141" s="36" t="s">
        <v>40</v>
      </c>
      <c r="R141" s="54" t="s">
        <v>41</v>
      </c>
      <c r="S141" s="55" t="s">
        <v>42</v>
      </c>
      <c r="T141" s="54" t="s">
        <v>43</v>
      </c>
      <c r="U141" s="54" t="s">
        <v>44</v>
      </c>
      <c r="V141" s="54" t="s">
        <v>45</v>
      </c>
      <c r="W141" s="54" t="s">
        <v>44</v>
      </c>
      <c r="X141" s="54" t="s">
        <v>45</v>
      </c>
      <c r="Y141" s="54" t="s">
        <v>46</v>
      </c>
      <c r="Z141" s="58" t="s">
        <v>47</v>
      </c>
      <c r="XEU141" s="24"/>
      <c r="XEV141" s="24"/>
      <c r="XEW141" s="24"/>
    </row>
    <row r="142" s="22" customFormat="1" ht="24" spans="1:16377">
      <c r="A142" s="35" t="s">
        <v>453</v>
      </c>
      <c r="B142" s="36" t="s">
        <v>29</v>
      </c>
      <c r="C142" s="36" t="s">
        <v>30</v>
      </c>
      <c r="D142" s="36" t="s">
        <v>31</v>
      </c>
      <c r="E142" s="35" t="s">
        <v>454</v>
      </c>
      <c r="F142" s="37" t="s">
        <v>455</v>
      </c>
      <c r="G142" s="35" t="s">
        <v>34</v>
      </c>
      <c r="H142" s="38" t="s">
        <v>35</v>
      </c>
      <c r="I142" s="50" t="s">
        <v>36</v>
      </c>
      <c r="J142" s="51">
        <v>3552</v>
      </c>
      <c r="K142" s="38">
        <v>60</v>
      </c>
      <c r="L142" s="52">
        <v>0.05</v>
      </c>
      <c r="M142" s="53">
        <f t="shared" si="2"/>
        <v>177.6</v>
      </c>
      <c r="N142" s="51" t="s">
        <v>37</v>
      </c>
      <c r="O142" s="38" t="s">
        <v>38</v>
      </c>
      <c r="P142" s="54" t="s">
        <v>39</v>
      </c>
      <c r="Q142" s="36" t="s">
        <v>40</v>
      </c>
      <c r="R142" s="54" t="s">
        <v>41</v>
      </c>
      <c r="S142" s="55" t="s">
        <v>42</v>
      </c>
      <c r="T142" s="54" t="s">
        <v>43</v>
      </c>
      <c r="U142" s="54" t="s">
        <v>44</v>
      </c>
      <c r="V142" s="54" t="s">
        <v>45</v>
      </c>
      <c r="W142" s="54" t="s">
        <v>44</v>
      </c>
      <c r="X142" s="54" t="s">
        <v>45</v>
      </c>
      <c r="Y142" s="54" t="s">
        <v>46</v>
      </c>
      <c r="Z142" s="58" t="s">
        <v>47</v>
      </c>
      <c r="XEU142" s="24"/>
      <c r="XEV142" s="24"/>
      <c r="XEW142" s="24"/>
    </row>
    <row r="143" s="22" customFormat="1" ht="24" spans="1:16377">
      <c r="A143" s="35" t="s">
        <v>456</v>
      </c>
      <c r="B143" s="36" t="s">
        <v>29</v>
      </c>
      <c r="C143" s="36" t="s">
        <v>30</v>
      </c>
      <c r="D143" s="36" t="s">
        <v>31</v>
      </c>
      <c r="E143" s="35" t="s">
        <v>457</v>
      </c>
      <c r="F143" s="37" t="s">
        <v>458</v>
      </c>
      <c r="G143" s="35" t="s">
        <v>34</v>
      </c>
      <c r="H143" s="38" t="s">
        <v>35</v>
      </c>
      <c r="I143" s="50" t="s">
        <v>36</v>
      </c>
      <c r="J143" s="51">
        <v>3552</v>
      </c>
      <c r="K143" s="38">
        <v>60</v>
      </c>
      <c r="L143" s="52">
        <v>0.05</v>
      </c>
      <c r="M143" s="53">
        <f t="shared" si="2"/>
        <v>177.6</v>
      </c>
      <c r="N143" s="51" t="s">
        <v>37</v>
      </c>
      <c r="O143" s="38" t="s">
        <v>38</v>
      </c>
      <c r="P143" s="54" t="s">
        <v>39</v>
      </c>
      <c r="Q143" s="36" t="s">
        <v>40</v>
      </c>
      <c r="R143" s="54" t="s">
        <v>41</v>
      </c>
      <c r="S143" s="55" t="s">
        <v>42</v>
      </c>
      <c r="T143" s="54" t="s">
        <v>43</v>
      </c>
      <c r="U143" s="54" t="s">
        <v>44</v>
      </c>
      <c r="V143" s="54" t="s">
        <v>45</v>
      </c>
      <c r="W143" s="54" t="s">
        <v>44</v>
      </c>
      <c r="X143" s="54" t="s">
        <v>45</v>
      </c>
      <c r="Y143" s="54" t="s">
        <v>46</v>
      </c>
      <c r="Z143" s="58" t="s">
        <v>47</v>
      </c>
      <c r="XEU143" s="24"/>
      <c r="XEV143" s="24"/>
      <c r="XEW143" s="24"/>
    </row>
    <row r="144" s="22" customFormat="1" ht="24" spans="1:16377">
      <c r="A144" s="35" t="s">
        <v>459</v>
      </c>
      <c r="B144" s="36" t="s">
        <v>29</v>
      </c>
      <c r="C144" s="36" t="s">
        <v>30</v>
      </c>
      <c r="D144" s="36" t="s">
        <v>31</v>
      </c>
      <c r="E144" s="35" t="s">
        <v>460</v>
      </c>
      <c r="F144" s="37" t="s">
        <v>461</v>
      </c>
      <c r="G144" s="35" t="s">
        <v>34</v>
      </c>
      <c r="H144" s="38" t="s">
        <v>35</v>
      </c>
      <c r="I144" s="50" t="s">
        <v>36</v>
      </c>
      <c r="J144" s="51">
        <v>3552</v>
      </c>
      <c r="K144" s="38">
        <v>60</v>
      </c>
      <c r="L144" s="52">
        <v>0.05</v>
      </c>
      <c r="M144" s="53">
        <f t="shared" si="2"/>
        <v>177.6</v>
      </c>
      <c r="N144" s="51" t="s">
        <v>37</v>
      </c>
      <c r="O144" s="38" t="s">
        <v>38</v>
      </c>
      <c r="P144" s="54" t="s">
        <v>39</v>
      </c>
      <c r="Q144" s="36" t="s">
        <v>40</v>
      </c>
      <c r="R144" s="54" t="s">
        <v>41</v>
      </c>
      <c r="S144" s="55" t="s">
        <v>42</v>
      </c>
      <c r="T144" s="54" t="s">
        <v>43</v>
      </c>
      <c r="U144" s="54" t="s">
        <v>44</v>
      </c>
      <c r="V144" s="54" t="s">
        <v>45</v>
      </c>
      <c r="W144" s="54" t="s">
        <v>44</v>
      </c>
      <c r="X144" s="54" t="s">
        <v>45</v>
      </c>
      <c r="Y144" s="54" t="s">
        <v>46</v>
      </c>
      <c r="Z144" s="58" t="s">
        <v>47</v>
      </c>
      <c r="XEU144" s="24"/>
      <c r="XEV144" s="24"/>
      <c r="XEW144" s="24"/>
    </row>
    <row r="145" s="22" customFormat="1" ht="24" spans="1:16377">
      <c r="A145" s="35" t="s">
        <v>462</v>
      </c>
      <c r="B145" s="36" t="s">
        <v>29</v>
      </c>
      <c r="C145" s="36" t="s">
        <v>30</v>
      </c>
      <c r="D145" s="36" t="s">
        <v>31</v>
      </c>
      <c r="E145" s="35" t="s">
        <v>463</v>
      </c>
      <c r="F145" s="37" t="s">
        <v>464</v>
      </c>
      <c r="G145" s="35" t="s">
        <v>34</v>
      </c>
      <c r="H145" s="38" t="s">
        <v>35</v>
      </c>
      <c r="I145" s="50" t="s">
        <v>36</v>
      </c>
      <c r="J145" s="51">
        <v>3552</v>
      </c>
      <c r="K145" s="38">
        <v>60</v>
      </c>
      <c r="L145" s="52">
        <v>0.05</v>
      </c>
      <c r="M145" s="53">
        <f t="shared" si="2"/>
        <v>177.6</v>
      </c>
      <c r="N145" s="51" t="s">
        <v>37</v>
      </c>
      <c r="O145" s="38" t="s">
        <v>38</v>
      </c>
      <c r="P145" s="54" t="s">
        <v>39</v>
      </c>
      <c r="Q145" s="36" t="s">
        <v>40</v>
      </c>
      <c r="R145" s="54" t="s">
        <v>41</v>
      </c>
      <c r="S145" s="55" t="s">
        <v>42</v>
      </c>
      <c r="T145" s="54" t="s">
        <v>43</v>
      </c>
      <c r="U145" s="54" t="s">
        <v>44</v>
      </c>
      <c r="V145" s="54" t="s">
        <v>45</v>
      </c>
      <c r="W145" s="54" t="s">
        <v>44</v>
      </c>
      <c r="X145" s="54" t="s">
        <v>45</v>
      </c>
      <c r="Y145" s="54" t="s">
        <v>46</v>
      </c>
      <c r="Z145" s="58" t="s">
        <v>47</v>
      </c>
      <c r="XEU145" s="24"/>
      <c r="XEV145" s="24"/>
      <c r="XEW145" s="24"/>
    </row>
    <row r="146" s="22" customFormat="1" ht="24" spans="1:16377">
      <c r="A146" s="35" t="s">
        <v>465</v>
      </c>
      <c r="B146" s="36" t="s">
        <v>29</v>
      </c>
      <c r="C146" s="36" t="s">
        <v>30</v>
      </c>
      <c r="D146" s="36" t="s">
        <v>31</v>
      </c>
      <c r="E146" s="35" t="s">
        <v>466</v>
      </c>
      <c r="F146" s="37" t="s">
        <v>467</v>
      </c>
      <c r="G146" s="35" t="s">
        <v>34</v>
      </c>
      <c r="H146" s="38" t="s">
        <v>35</v>
      </c>
      <c r="I146" s="50" t="s">
        <v>36</v>
      </c>
      <c r="J146" s="51">
        <v>3552</v>
      </c>
      <c r="K146" s="38">
        <v>60</v>
      </c>
      <c r="L146" s="52">
        <v>0.05</v>
      </c>
      <c r="M146" s="53">
        <f t="shared" si="2"/>
        <v>177.6</v>
      </c>
      <c r="N146" s="51" t="s">
        <v>37</v>
      </c>
      <c r="O146" s="38" t="s">
        <v>38</v>
      </c>
      <c r="P146" s="54" t="s">
        <v>39</v>
      </c>
      <c r="Q146" s="36" t="s">
        <v>40</v>
      </c>
      <c r="R146" s="54" t="s">
        <v>41</v>
      </c>
      <c r="S146" s="55" t="s">
        <v>42</v>
      </c>
      <c r="T146" s="54" t="s">
        <v>43</v>
      </c>
      <c r="U146" s="54" t="s">
        <v>44</v>
      </c>
      <c r="V146" s="54" t="s">
        <v>45</v>
      </c>
      <c r="W146" s="54" t="s">
        <v>44</v>
      </c>
      <c r="X146" s="54" t="s">
        <v>45</v>
      </c>
      <c r="Y146" s="54" t="s">
        <v>46</v>
      </c>
      <c r="Z146" s="58" t="s">
        <v>47</v>
      </c>
      <c r="XEU146" s="24"/>
      <c r="XEV146" s="24"/>
      <c r="XEW146" s="24"/>
    </row>
    <row r="147" s="22" customFormat="1" ht="24" spans="1:16377">
      <c r="A147" s="35" t="s">
        <v>468</v>
      </c>
      <c r="B147" s="36" t="s">
        <v>29</v>
      </c>
      <c r="C147" s="36" t="s">
        <v>30</v>
      </c>
      <c r="D147" s="36" t="s">
        <v>31</v>
      </c>
      <c r="E147" s="35" t="s">
        <v>469</v>
      </c>
      <c r="F147" s="37" t="s">
        <v>470</v>
      </c>
      <c r="G147" s="35" t="s">
        <v>34</v>
      </c>
      <c r="H147" s="38" t="s">
        <v>35</v>
      </c>
      <c r="I147" s="50" t="s">
        <v>36</v>
      </c>
      <c r="J147" s="51">
        <v>3552</v>
      </c>
      <c r="K147" s="38">
        <v>60</v>
      </c>
      <c r="L147" s="52">
        <v>0.05</v>
      </c>
      <c r="M147" s="53">
        <f t="shared" si="2"/>
        <v>177.6</v>
      </c>
      <c r="N147" s="51" t="s">
        <v>37</v>
      </c>
      <c r="O147" s="38" t="s">
        <v>38</v>
      </c>
      <c r="P147" s="54" t="s">
        <v>39</v>
      </c>
      <c r="Q147" s="36" t="s">
        <v>40</v>
      </c>
      <c r="R147" s="54" t="s">
        <v>41</v>
      </c>
      <c r="S147" s="55" t="s">
        <v>42</v>
      </c>
      <c r="T147" s="54" t="s">
        <v>43</v>
      </c>
      <c r="U147" s="54" t="s">
        <v>44</v>
      </c>
      <c r="V147" s="54" t="s">
        <v>45</v>
      </c>
      <c r="W147" s="54" t="s">
        <v>44</v>
      </c>
      <c r="X147" s="54" t="s">
        <v>45</v>
      </c>
      <c r="Y147" s="54" t="s">
        <v>46</v>
      </c>
      <c r="Z147" s="58" t="s">
        <v>47</v>
      </c>
      <c r="XEU147" s="24"/>
      <c r="XEV147" s="24"/>
      <c r="XEW147" s="24"/>
    </row>
    <row r="148" s="22" customFormat="1" ht="24" spans="1:16377">
      <c r="A148" s="35" t="s">
        <v>471</v>
      </c>
      <c r="B148" s="36" t="s">
        <v>29</v>
      </c>
      <c r="C148" s="36" t="s">
        <v>30</v>
      </c>
      <c r="D148" s="36" t="s">
        <v>31</v>
      </c>
      <c r="E148" s="35" t="s">
        <v>472</v>
      </c>
      <c r="F148" s="37" t="s">
        <v>473</v>
      </c>
      <c r="G148" s="35" t="s">
        <v>34</v>
      </c>
      <c r="H148" s="38" t="s">
        <v>35</v>
      </c>
      <c r="I148" s="50" t="s">
        <v>36</v>
      </c>
      <c r="J148" s="51">
        <v>3552</v>
      </c>
      <c r="K148" s="38">
        <v>60</v>
      </c>
      <c r="L148" s="52">
        <v>0.05</v>
      </c>
      <c r="M148" s="53">
        <f t="shared" si="2"/>
        <v>177.6</v>
      </c>
      <c r="N148" s="51" t="s">
        <v>37</v>
      </c>
      <c r="O148" s="38" t="s">
        <v>38</v>
      </c>
      <c r="P148" s="54" t="s">
        <v>39</v>
      </c>
      <c r="Q148" s="36" t="s">
        <v>40</v>
      </c>
      <c r="R148" s="54" t="s">
        <v>41</v>
      </c>
      <c r="S148" s="55" t="s">
        <v>42</v>
      </c>
      <c r="T148" s="54" t="s">
        <v>43</v>
      </c>
      <c r="U148" s="54" t="s">
        <v>44</v>
      </c>
      <c r="V148" s="54" t="s">
        <v>45</v>
      </c>
      <c r="W148" s="54" t="s">
        <v>44</v>
      </c>
      <c r="X148" s="54" t="s">
        <v>45</v>
      </c>
      <c r="Y148" s="54" t="s">
        <v>46</v>
      </c>
      <c r="Z148" s="58" t="s">
        <v>47</v>
      </c>
      <c r="XEU148" s="24"/>
      <c r="XEV148" s="24"/>
      <c r="XEW148" s="24"/>
    </row>
    <row r="149" s="22" customFormat="1" ht="24" spans="1:16377">
      <c r="A149" s="35" t="s">
        <v>474</v>
      </c>
      <c r="B149" s="36" t="s">
        <v>29</v>
      </c>
      <c r="C149" s="36" t="s">
        <v>30</v>
      </c>
      <c r="D149" s="36" t="s">
        <v>31</v>
      </c>
      <c r="E149" s="35" t="s">
        <v>475</v>
      </c>
      <c r="F149" s="37" t="s">
        <v>476</v>
      </c>
      <c r="G149" s="35" t="s">
        <v>34</v>
      </c>
      <c r="H149" s="38" t="s">
        <v>35</v>
      </c>
      <c r="I149" s="50" t="s">
        <v>36</v>
      </c>
      <c r="J149" s="51">
        <v>3552</v>
      </c>
      <c r="K149" s="38">
        <v>60</v>
      </c>
      <c r="L149" s="52">
        <v>0.05</v>
      </c>
      <c r="M149" s="53">
        <f t="shared" si="2"/>
        <v>177.6</v>
      </c>
      <c r="N149" s="51" t="s">
        <v>37</v>
      </c>
      <c r="O149" s="38" t="s">
        <v>38</v>
      </c>
      <c r="P149" s="54" t="s">
        <v>39</v>
      </c>
      <c r="Q149" s="36" t="s">
        <v>40</v>
      </c>
      <c r="R149" s="54" t="s">
        <v>41</v>
      </c>
      <c r="S149" s="55" t="s">
        <v>42</v>
      </c>
      <c r="T149" s="54" t="s">
        <v>43</v>
      </c>
      <c r="U149" s="54" t="s">
        <v>44</v>
      </c>
      <c r="V149" s="54" t="s">
        <v>45</v>
      </c>
      <c r="W149" s="54" t="s">
        <v>44</v>
      </c>
      <c r="X149" s="54" t="s">
        <v>45</v>
      </c>
      <c r="Y149" s="54" t="s">
        <v>46</v>
      </c>
      <c r="Z149" s="58" t="s">
        <v>47</v>
      </c>
      <c r="XEU149" s="24"/>
      <c r="XEV149" s="24"/>
      <c r="XEW149" s="24"/>
    </row>
    <row r="150" s="22" customFormat="1" ht="24" spans="1:16377">
      <c r="A150" s="35" t="s">
        <v>477</v>
      </c>
      <c r="B150" s="36" t="s">
        <v>29</v>
      </c>
      <c r="C150" s="36" t="s">
        <v>30</v>
      </c>
      <c r="D150" s="36" t="s">
        <v>31</v>
      </c>
      <c r="E150" s="35" t="s">
        <v>478</v>
      </c>
      <c r="F150" s="37" t="s">
        <v>479</v>
      </c>
      <c r="G150" s="35" t="s">
        <v>34</v>
      </c>
      <c r="H150" s="38" t="s">
        <v>35</v>
      </c>
      <c r="I150" s="50" t="s">
        <v>36</v>
      </c>
      <c r="J150" s="51">
        <v>3552</v>
      </c>
      <c r="K150" s="38">
        <v>60</v>
      </c>
      <c r="L150" s="52">
        <v>0.05</v>
      </c>
      <c r="M150" s="53">
        <f t="shared" si="2"/>
        <v>177.6</v>
      </c>
      <c r="N150" s="51" t="s">
        <v>37</v>
      </c>
      <c r="O150" s="38" t="s">
        <v>38</v>
      </c>
      <c r="P150" s="54" t="s">
        <v>39</v>
      </c>
      <c r="Q150" s="36" t="s">
        <v>40</v>
      </c>
      <c r="R150" s="54" t="s">
        <v>41</v>
      </c>
      <c r="S150" s="55" t="s">
        <v>42</v>
      </c>
      <c r="T150" s="54" t="s">
        <v>43</v>
      </c>
      <c r="U150" s="54" t="s">
        <v>44</v>
      </c>
      <c r="V150" s="54" t="s">
        <v>45</v>
      </c>
      <c r="W150" s="54" t="s">
        <v>44</v>
      </c>
      <c r="X150" s="54" t="s">
        <v>45</v>
      </c>
      <c r="Y150" s="54" t="s">
        <v>46</v>
      </c>
      <c r="Z150" s="58" t="s">
        <v>47</v>
      </c>
      <c r="XEU150" s="24"/>
      <c r="XEV150" s="24"/>
      <c r="XEW150" s="24"/>
    </row>
    <row r="151" s="22" customFormat="1" ht="24" spans="1:16377">
      <c r="A151" s="35" t="s">
        <v>480</v>
      </c>
      <c r="B151" s="36" t="s">
        <v>29</v>
      </c>
      <c r="C151" s="36" t="s">
        <v>30</v>
      </c>
      <c r="D151" s="36" t="s">
        <v>31</v>
      </c>
      <c r="E151" s="35" t="s">
        <v>481</v>
      </c>
      <c r="F151" s="37" t="s">
        <v>482</v>
      </c>
      <c r="G151" s="35" t="s">
        <v>34</v>
      </c>
      <c r="H151" s="38" t="s">
        <v>35</v>
      </c>
      <c r="I151" s="50" t="s">
        <v>36</v>
      </c>
      <c r="J151" s="51">
        <v>3552</v>
      </c>
      <c r="K151" s="38">
        <v>60</v>
      </c>
      <c r="L151" s="52">
        <v>0.05</v>
      </c>
      <c r="M151" s="53">
        <f t="shared" si="2"/>
        <v>177.6</v>
      </c>
      <c r="N151" s="51" t="s">
        <v>37</v>
      </c>
      <c r="O151" s="38" t="s">
        <v>38</v>
      </c>
      <c r="P151" s="54" t="s">
        <v>39</v>
      </c>
      <c r="Q151" s="36" t="s">
        <v>40</v>
      </c>
      <c r="R151" s="54" t="s">
        <v>41</v>
      </c>
      <c r="S151" s="55" t="s">
        <v>42</v>
      </c>
      <c r="T151" s="54" t="s">
        <v>43</v>
      </c>
      <c r="U151" s="54" t="s">
        <v>44</v>
      </c>
      <c r="V151" s="54" t="s">
        <v>45</v>
      </c>
      <c r="W151" s="54" t="s">
        <v>44</v>
      </c>
      <c r="X151" s="54" t="s">
        <v>45</v>
      </c>
      <c r="Y151" s="54" t="s">
        <v>46</v>
      </c>
      <c r="Z151" s="58" t="s">
        <v>47</v>
      </c>
      <c r="XEU151" s="24"/>
      <c r="XEV151" s="24"/>
      <c r="XEW151" s="24"/>
    </row>
    <row r="152" s="22" customFormat="1" ht="24" spans="1:16377">
      <c r="A152" s="35" t="s">
        <v>483</v>
      </c>
      <c r="B152" s="36" t="s">
        <v>29</v>
      </c>
      <c r="C152" s="36" t="s">
        <v>30</v>
      </c>
      <c r="D152" s="36" t="s">
        <v>31</v>
      </c>
      <c r="E152" s="35" t="s">
        <v>484</v>
      </c>
      <c r="F152" s="37" t="s">
        <v>485</v>
      </c>
      <c r="G152" s="35" t="s">
        <v>34</v>
      </c>
      <c r="H152" s="38" t="s">
        <v>35</v>
      </c>
      <c r="I152" s="50" t="s">
        <v>36</v>
      </c>
      <c r="J152" s="51">
        <v>3552</v>
      </c>
      <c r="K152" s="38">
        <v>60</v>
      </c>
      <c r="L152" s="52">
        <v>0.05</v>
      </c>
      <c r="M152" s="53">
        <f t="shared" si="2"/>
        <v>177.6</v>
      </c>
      <c r="N152" s="51" t="s">
        <v>37</v>
      </c>
      <c r="O152" s="38" t="s">
        <v>38</v>
      </c>
      <c r="P152" s="54" t="s">
        <v>39</v>
      </c>
      <c r="Q152" s="36" t="s">
        <v>40</v>
      </c>
      <c r="R152" s="54" t="s">
        <v>41</v>
      </c>
      <c r="S152" s="55" t="s">
        <v>42</v>
      </c>
      <c r="T152" s="54" t="s">
        <v>43</v>
      </c>
      <c r="U152" s="54" t="s">
        <v>44</v>
      </c>
      <c r="V152" s="54" t="s">
        <v>45</v>
      </c>
      <c r="W152" s="54" t="s">
        <v>44</v>
      </c>
      <c r="X152" s="54" t="s">
        <v>45</v>
      </c>
      <c r="Y152" s="54" t="s">
        <v>46</v>
      </c>
      <c r="Z152" s="58" t="s">
        <v>47</v>
      </c>
      <c r="XEU152" s="24"/>
      <c r="XEV152" s="24"/>
      <c r="XEW152" s="24"/>
    </row>
    <row r="153" s="22" customFormat="1" ht="24" spans="1:16377">
      <c r="A153" s="35" t="s">
        <v>486</v>
      </c>
      <c r="B153" s="36" t="s">
        <v>29</v>
      </c>
      <c r="C153" s="36" t="s">
        <v>30</v>
      </c>
      <c r="D153" s="36" t="s">
        <v>31</v>
      </c>
      <c r="E153" s="35" t="s">
        <v>487</v>
      </c>
      <c r="F153" s="37" t="s">
        <v>488</v>
      </c>
      <c r="G153" s="35" t="s">
        <v>34</v>
      </c>
      <c r="H153" s="38" t="s">
        <v>35</v>
      </c>
      <c r="I153" s="50" t="s">
        <v>36</v>
      </c>
      <c r="J153" s="51">
        <v>3552</v>
      </c>
      <c r="K153" s="38">
        <v>60</v>
      </c>
      <c r="L153" s="52">
        <v>0.05</v>
      </c>
      <c r="M153" s="53">
        <f t="shared" si="2"/>
        <v>177.6</v>
      </c>
      <c r="N153" s="51" t="s">
        <v>37</v>
      </c>
      <c r="O153" s="38" t="s">
        <v>38</v>
      </c>
      <c r="P153" s="54" t="s">
        <v>39</v>
      </c>
      <c r="Q153" s="36" t="s">
        <v>40</v>
      </c>
      <c r="R153" s="54" t="s">
        <v>41</v>
      </c>
      <c r="S153" s="55" t="s">
        <v>42</v>
      </c>
      <c r="T153" s="54" t="s">
        <v>43</v>
      </c>
      <c r="U153" s="54" t="s">
        <v>44</v>
      </c>
      <c r="V153" s="54" t="s">
        <v>45</v>
      </c>
      <c r="W153" s="54" t="s">
        <v>44</v>
      </c>
      <c r="X153" s="54" t="s">
        <v>45</v>
      </c>
      <c r="Y153" s="54" t="s">
        <v>46</v>
      </c>
      <c r="Z153" s="58" t="s">
        <v>47</v>
      </c>
      <c r="XEU153" s="24"/>
      <c r="XEV153" s="24"/>
      <c r="XEW153" s="24"/>
    </row>
    <row r="154" s="22" customFormat="1" ht="24" spans="1:16377">
      <c r="A154" s="35" t="s">
        <v>489</v>
      </c>
      <c r="B154" s="36" t="s">
        <v>29</v>
      </c>
      <c r="C154" s="36" t="s">
        <v>30</v>
      </c>
      <c r="D154" s="36" t="s">
        <v>31</v>
      </c>
      <c r="E154" s="35" t="s">
        <v>490</v>
      </c>
      <c r="F154" s="37" t="s">
        <v>491</v>
      </c>
      <c r="G154" s="35" t="s">
        <v>34</v>
      </c>
      <c r="H154" s="38" t="s">
        <v>35</v>
      </c>
      <c r="I154" s="50" t="s">
        <v>36</v>
      </c>
      <c r="J154" s="51">
        <v>3552</v>
      </c>
      <c r="K154" s="38">
        <v>60</v>
      </c>
      <c r="L154" s="52">
        <v>0.05</v>
      </c>
      <c r="M154" s="53">
        <f t="shared" si="2"/>
        <v>177.6</v>
      </c>
      <c r="N154" s="51" t="s">
        <v>37</v>
      </c>
      <c r="O154" s="38" t="s">
        <v>38</v>
      </c>
      <c r="P154" s="54" t="s">
        <v>39</v>
      </c>
      <c r="Q154" s="36" t="s">
        <v>40</v>
      </c>
      <c r="R154" s="54" t="s">
        <v>41</v>
      </c>
      <c r="S154" s="55" t="s">
        <v>42</v>
      </c>
      <c r="T154" s="54" t="s">
        <v>43</v>
      </c>
      <c r="U154" s="54" t="s">
        <v>44</v>
      </c>
      <c r="V154" s="54" t="s">
        <v>45</v>
      </c>
      <c r="W154" s="54" t="s">
        <v>44</v>
      </c>
      <c r="X154" s="54" t="s">
        <v>45</v>
      </c>
      <c r="Y154" s="54" t="s">
        <v>46</v>
      </c>
      <c r="Z154" s="58" t="s">
        <v>47</v>
      </c>
      <c r="XEU154" s="24"/>
      <c r="XEV154" s="24"/>
      <c r="XEW154" s="24"/>
    </row>
    <row r="155" s="22" customFormat="1" ht="24" spans="1:16377">
      <c r="A155" s="35" t="s">
        <v>492</v>
      </c>
      <c r="B155" s="36" t="s">
        <v>29</v>
      </c>
      <c r="C155" s="36" t="s">
        <v>30</v>
      </c>
      <c r="D155" s="36" t="s">
        <v>31</v>
      </c>
      <c r="E155" s="35" t="s">
        <v>493</v>
      </c>
      <c r="F155" s="37" t="s">
        <v>494</v>
      </c>
      <c r="G155" s="35" t="s">
        <v>34</v>
      </c>
      <c r="H155" s="38" t="s">
        <v>35</v>
      </c>
      <c r="I155" s="50" t="s">
        <v>36</v>
      </c>
      <c r="J155" s="51">
        <v>3552</v>
      </c>
      <c r="K155" s="38">
        <v>60</v>
      </c>
      <c r="L155" s="52">
        <v>0.05</v>
      </c>
      <c r="M155" s="53">
        <f t="shared" si="2"/>
        <v>177.6</v>
      </c>
      <c r="N155" s="51" t="s">
        <v>37</v>
      </c>
      <c r="O155" s="38" t="s">
        <v>38</v>
      </c>
      <c r="P155" s="54" t="s">
        <v>39</v>
      </c>
      <c r="Q155" s="36" t="s">
        <v>40</v>
      </c>
      <c r="R155" s="54" t="s">
        <v>41</v>
      </c>
      <c r="S155" s="55" t="s">
        <v>42</v>
      </c>
      <c r="T155" s="54" t="s">
        <v>43</v>
      </c>
      <c r="U155" s="54" t="s">
        <v>44</v>
      </c>
      <c r="V155" s="54" t="s">
        <v>45</v>
      </c>
      <c r="W155" s="54" t="s">
        <v>44</v>
      </c>
      <c r="X155" s="54" t="s">
        <v>45</v>
      </c>
      <c r="Y155" s="54" t="s">
        <v>46</v>
      </c>
      <c r="Z155" s="58" t="s">
        <v>47</v>
      </c>
      <c r="XEU155" s="24"/>
      <c r="XEV155" s="24"/>
      <c r="XEW155" s="24"/>
    </row>
    <row r="156" s="22" customFormat="1" ht="24" spans="1:16377">
      <c r="A156" s="35" t="s">
        <v>495</v>
      </c>
      <c r="B156" s="36" t="s">
        <v>29</v>
      </c>
      <c r="C156" s="36" t="s">
        <v>30</v>
      </c>
      <c r="D156" s="36" t="s">
        <v>31</v>
      </c>
      <c r="E156" s="35" t="s">
        <v>496</v>
      </c>
      <c r="F156" s="37" t="s">
        <v>497</v>
      </c>
      <c r="G156" s="35" t="s">
        <v>34</v>
      </c>
      <c r="H156" s="38" t="s">
        <v>35</v>
      </c>
      <c r="I156" s="50" t="s">
        <v>36</v>
      </c>
      <c r="J156" s="51">
        <v>3552</v>
      </c>
      <c r="K156" s="38">
        <v>60</v>
      </c>
      <c r="L156" s="52">
        <v>0.05</v>
      </c>
      <c r="M156" s="53">
        <f t="shared" si="2"/>
        <v>177.6</v>
      </c>
      <c r="N156" s="51" t="s">
        <v>37</v>
      </c>
      <c r="O156" s="38" t="s">
        <v>38</v>
      </c>
      <c r="P156" s="54" t="s">
        <v>39</v>
      </c>
      <c r="Q156" s="36" t="s">
        <v>40</v>
      </c>
      <c r="R156" s="54" t="s">
        <v>41</v>
      </c>
      <c r="S156" s="55" t="s">
        <v>42</v>
      </c>
      <c r="T156" s="54" t="s">
        <v>43</v>
      </c>
      <c r="U156" s="54" t="s">
        <v>44</v>
      </c>
      <c r="V156" s="54" t="s">
        <v>45</v>
      </c>
      <c r="W156" s="54" t="s">
        <v>44</v>
      </c>
      <c r="X156" s="54" t="s">
        <v>45</v>
      </c>
      <c r="Y156" s="54" t="s">
        <v>46</v>
      </c>
      <c r="Z156" s="58" t="s">
        <v>47</v>
      </c>
      <c r="XEU156" s="24"/>
      <c r="XEV156" s="24"/>
      <c r="XEW156" s="24"/>
    </row>
    <row r="157" s="22" customFormat="1" ht="24" spans="1:16377">
      <c r="A157" s="35" t="s">
        <v>498</v>
      </c>
      <c r="B157" s="36" t="s">
        <v>29</v>
      </c>
      <c r="C157" s="36" t="s">
        <v>30</v>
      </c>
      <c r="D157" s="36" t="s">
        <v>31</v>
      </c>
      <c r="E157" s="35" t="s">
        <v>499</v>
      </c>
      <c r="F157" s="37" t="s">
        <v>500</v>
      </c>
      <c r="G157" s="35" t="s">
        <v>34</v>
      </c>
      <c r="H157" s="38" t="s">
        <v>35</v>
      </c>
      <c r="I157" s="50" t="s">
        <v>36</v>
      </c>
      <c r="J157" s="51">
        <v>3552</v>
      </c>
      <c r="K157" s="38">
        <v>60</v>
      </c>
      <c r="L157" s="52">
        <v>0.05</v>
      </c>
      <c r="M157" s="53">
        <f t="shared" si="2"/>
        <v>177.6</v>
      </c>
      <c r="N157" s="51" t="s">
        <v>37</v>
      </c>
      <c r="O157" s="38" t="s">
        <v>38</v>
      </c>
      <c r="P157" s="54" t="s">
        <v>39</v>
      </c>
      <c r="Q157" s="36" t="s">
        <v>40</v>
      </c>
      <c r="R157" s="54" t="s">
        <v>41</v>
      </c>
      <c r="S157" s="55" t="s">
        <v>42</v>
      </c>
      <c r="T157" s="54" t="s">
        <v>43</v>
      </c>
      <c r="U157" s="54" t="s">
        <v>44</v>
      </c>
      <c r="V157" s="54" t="s">
        <v>45</v>
      </c>
      <c r="W157" s="54" t="s">
        <v>44</v>
      </c>
      <c r="X157" s="54" t="s">
        <v>45</v>
      </c>
      <c r="Y157" s="54" t="s">
        <v>46</v>
      </c>
      <c r="Z157" s="58" t="s">
        <v>47</v>
      </c>
      <c r="XEU157" s="24"/>
      <c r="XEV157" s="24"/>
      <c r="XEW157" s="24"/>
    </row>
    <row r="158" s="22" customFormat="1" ht="24" spans="1:16377">
      <c r="A158" s="35" t="s">
        <v>501</v>
      </c>
      <c r="B158" s="36" t="s">
        <v>29</v>
      </c>
      <c r="C158" s="36" t="s">
        <v>30</v>
      </c>
      <c r="D158" s="36" t="s">
        <v>31</v>
      </c>
      <c r="E158" s="35" t="s">
        <v>502</v>
      </c>
      <c r="F158" s="37" t="s">
        <v>503</v>
      </c>
      <c r="G158" s="35" t="s">
        <v>34</v>
      </c>
      <c r="H158" s="38" t="s">
        <v>35</v>
      </c>
      <c r="I158" s="50" t="s">
        <v>36</v>
      </c>
      <c r="J158" s="51">
        <v>3552</v>
      </c>
      <c r="K158" s="38">
        <v>60</v>
      </c>
      <c r="L158" s="52">
        <v>0.05</v>
      </c>
      <c r="M158" s="53">
        <f t="shared" si="2"/>
        <v>177.6</v>
      </c>
      <c r="N158" s="51" t="s">
        <v>37</v>
      </c>
      <c r="O158" s="38" t="s">
        <v>38</v>
      </c>
      <c r="P158" s="54" t="s">
        <v>39</v>
      </c>
      <c r="Q158" s="36" t="s">
        <v>40</v>
      </c>
      <c r="R158" s="54" t="s">
        <v>41</v>
      </c>
      <c r="S158" s="55" t="s">
        <v>42</v>
      </c>
      <c r="T158" s="54" t="s">
        <v>43</v>
      </c>
      <c r="U158" s="54" t="s">
        <v>44</v>
      </c>
      <c r="V158" s="54" t="s">
        <v>45</v>
      </c>
      <c r="W158" s="54" t="s">
        <v>44</v>
      </c>
      <c r="X158" s="54" t="s">
        <v>45</v>
      </c>
      <c r="Y158" s="54" t="s">
        <v>46</v>
      </c>
      <c r="Z158" s="58" t="s">
        <v>47</v>
      </c>
      <c r="XEU158" s="24"/>
      <c r="XEV158" s="24"/>
      <c r="XEW158" s="24"/>
    </row>
    <row r="159" s="22" customFormat="1" ht="24" spans="1:16377">
      <c r="A159" s="35" t="s">
        <v>504</v>
      </c>
      <c r="B159" s="36" t="s">
        <v>29</v>
      </c>
      <c r="C159" s="36" t="s">
        <v>30</v>
      </c>
      <c r="D159" s="36" t="s">
        <v>31</v>
      </c>
      <c r="E159" s="35" t="s">
        <v>505</v>
      </c>
      <c r="F159" s="37" t="s">
        <v>506</v>
      </c>
      <c r="G159" s="35" t="s">
        <v>34</v>
      </c>
      <c r="H159" s="38" t="s">
        <v>35</v>
      </c>
      <c r="I159" s="50" t="s">
        <v>36</v>
      </c>
      <c r="J159" s="51">
        <v>3552</v>
      </c>
      <c r="K159" s="38">
        <v>60</v>
      </c>
      <c r="L159" s="52">
        <v>0.05</v>
      </c>
      <c r="M159" s="53">
        <f t="shared" si="2"/>
        <v>177.6</v>
      </c>
      <c r="N159" s="51" t="s">
        <v>37</v>
      </c>
      <c r="O159" s="38" t="s">
        <v>38</v>
      </c>
      <c r="P159" s="54" t="s">
        <v>39</v>
      </c>
      <c r="Q159" s="36" t="s">
        <v>40</v>
      </c>
      <c r="R159" s="54" t="s">
        <v>41</v>
      </c>
      <c r="S159" s="55" t="s">
        <v>42</v>
      </c>
      <c r="T159" s="54" t="s">
        <v>43</v>
      </c>
      <c r="U159" s="54" t="s">
        <v>44</v>
      </c>
      <c r="V159" s="54" t="s">
        <v>45</v>
      </c>
      <c r="W159" s="54" t="s">
        <v>44</v>
      </c>
      <c r="X159" s="54" t="s">
        <v>45</v>
      </c>
      <c r="Y159" s="54" t="s">
        <v>46</v>
      </c>
      <c r="Z159" s="58" t="s">
        <v>47</v>
      </c>
      <c r="XEU159" s="24"/>
      <c r="XEV159" s="24"/>
      <c r="XEW159" s="24"/>
    </row>
    <row r="160" s="22" customFormat="1" ht="24" spans="1:16377">
      <c r="A160" s="35" t="s">
        <v>507</v>
      </c>
      <c r="B160" s="36" t="s">
        <v>29</v>
      </c>
      <c r="C160" s="36" t="s">
        <v>30</v>
      </c>
      <c r="D160" s="36" t="s">
        <v>31</v>
      </c>
      <c r="E160" s="35" t="s">
        <v>508</v>
      </c>
      <c r="F160" s="37" t="s">
        <v>509</v>
      </c>
      <c r="G160" s="35" t="s">
        <v>34</v>
      </c>
      <c r="H160" s="38" t="s">
        <v>35</v>
      </c>
      <c r="I160" s="50" t="s">
        <v>36</v>
      </c>
      <c r="J160" s="51">
        <v>3552</v>
      </c>
      <c r="K160" s="38">
        <v>60</v>
      </c>
      <c r="L160" s="52">
        <v>0.05</v>
      </c>
      <c r="M160" s="53">
        <f t="shared" si="2"/>
        <v>177.6</v>
      </c>
      <c r="N160" s="51" t="s">
        <v>37</v>
      </c>
      <c r="O160" s="38" t="s">
        <v>38</v>
      </c>
      <c r="P160" s="54" t="s">
        <v>39</v>
      </c>
      <c r="Q160" s="36" t="s">
        <v>40</v>
      </c>
      <c r="R160" s="54" t="s">
        <v>41</v>
      </c>
      <c r="S160" s="55" t="s">
        <v>42</v>
      </c>
      <c r="T160" s="54" t="s">
        <v>43</v>
      </c>
      <c r="U160" s="54" t="s">
        <v>44</v>
      </c>
      <c r="V160" s="54" t="s">
        <v>45</v>
      </c>
      <c r="W160" s="54" t="s">
        <v>44</v>
      </c>
      <c r="X160" s="54" t="s">
        <v>45</v>
      </c>
      <c r="Y160" s="54" t="s">
        <v>46</v>
      </c>
      <c r="Z160" s="58" t="s">
        <v>47</v>
      </c>
      <c r="XEU160" s="24"/>
      <c r="XEV160" s="24"/>
      <c r="XEW160" s="24"/>
    </row>
    <row r="161" s="22" customFormat="1" ht="24" spans="1:16377">
      <c r="A161" s="35" t="s">
        <v>510</v>
      </c>
      <c r="B161" s="36" t="s">
        <v>29</v>
      </c>
      <c r="C161" s="36" t="s">
        <v>30</v>
      </c>
      <c r="D161" s="36" t="s">
        <v>31</v>
      </c>
      <c r="E161" s="35" t="s">
        <v>511</v>
      </c>
      <c r="F161" s="37" t="s">
        <v>512</v>
      </c>
      <c r="G161" s="35" t="s">
        <v>34</v>
      </c>
      <c r="H161" s="38" t="s">
        <v>35</v>
      </c>
      <c r="I161" s="50" t="s">
        <v>36</v>
      </c>
      <c r="J161" s="51">
        <v>3552</v>
      </c>
      <c r="K161" s="38">
        <v>60</v>
      </c>
      <c r="L161" s="52">
        <v>0.05</v>
      </c>
      <c r="M161" s="53">
        <f t="shared" si="2"/>
        <v>177.6</v>
      </c>
      <c r="N161" s="51" t="s">
        <v>37</v>
      </c>
      <c r="O161" s="38" t="s">
        <v>38</v>
      </c>
      <c r="P161" s="54" t="s">
        <v>39</v>
      </c>
      <c r="Q161" s="36" t="s">
        <v>40</v>
      </c>
      <c r="R161" s="54" t="s">
        <v>41</v>
      </c>
      <c r="S161" s="55" t="s">
        <v>42</v>
      </c>
      <c r="T161" s="54" t="s">
        <v>43</v>
      </c>
      <c r="U161" s="54" t="s">
        <v>44</v>
      </c>
      <c r="V161" s="54" t="s">
        <v>45</v>
      </c>
      <c r="W161" s="54" t="s">
        <v>44</v>
      </c>
      <c r="X161" s="54" t="s">
        <v>45</v>
      </c>
      <c r="Y161" s="54" t="s">
        <v>46</v>
      </c>
      <c r="Z161" s="58" t="s">
        <v>47</v>
      </c>
      <c r="XEU161" s="24"/>
      <c r="XEV161" s="24"/>
      <c r="XEW161" s="24"/>
    </row>
    <row r="162" s="22" customFormat="1" ht="24" spans="1:16377">
      <c r="A162" s="35" t="s">
        <v>513</v>
      </c>
      <c r="B162" s="36" t="s">
        <v>29</v>
      </c>
      <c r="C162" s="36" t="s">
        <v>30</v>
      </c>
      <c r="D162" s="36" t="s">
        <v>31</v>
      </c>
      <c r="E162" s="35" t="s">
        <v>514</v>
      </c>
      <c r="F162" s="37" t="s">
        <v>515</v>
      </c>
      <c r="G162" s="35" t="s">
        <v>34</v>
      </c>
      <c r="H162" s="38" t="s">
        <v>35</v>
      </c>
      <c r="I162" s="50" t="s">
        <v>36</v>
      </c>
      <c r="J162" s="51">
        <v>3552</v>
      </c>
      <c r="K162" s="38">
        <v>60</v>
      </c>
      <c r="L162" s="52">
        <v>0.05</v>
      </c>
      <c r="M162" s="53">
        <f t="shared" si="2"/>
        <v>177.6</v>
      </c>
      <c r="N162" s="51" t="s">
        <v>37</v>
      </c>
      <c r="O162" s="38" t="s">
        <v>38</v>
      </c>
      <c r="P162" s="54" t="s">
        <v>39</v>
      </c>
      <c r="Q162" s="36" t="s">
        <v>40</v>
      </c>
      <c r="R162" s="54" t="s">
        <v>41</v>
      </c>
      <c r="S162" s="55" t="s">
        <v>42</v>
      </c>
      <c r="T162" s="54" t="s">
        <v>43</v>
      </c>
      <c r="U162" s="54" t="s">
        <v>44</v>
      </c>
      <c r="V162" s="54" t="s">
        <v>45</v>
      </c>
      <c r="W162" s="54" t="s">
        <v>44</v>
      </c>
      <c r="X162" s="54" t="s">
        <v>45</v>
      </c>
      <c r="Y162" s="54" t="s">
        <v>46</v>
      </c>
      <c r="Z162" s="58" t="s">
        <v>47</v>
      </c>
      <c r="XEU162" s="24"/>
      <c r="XEV162" s="24"/>
      <c r="XEW162" s="24"/>
    </row>
    <row r="163" s="22" customFormat="1" ht="24" spans="1:16377">
      <c r="A163" s="35" t="s">
        <v>516</v>
      </c>
      <c r="B163" s="36" t="s">
        <v>29</v>
      </c>
      <c r="C163" s="36" t="s">
        <v>30</v>
      </c>
      <c r="D163" s="36" t="s">
        <v>31</v>
      </c>
      <c r="E163" s="35" t="s">
        <v>517</v>
      </c>
      <c r="F163" s="37" t="s">
        <v>518</v>
      </c>
      <c r="G163" s="35" t="s">
        <v>34</v>
      </c>
      <c r="H163" s="38" t="s">
        <v>35</v>
      </c>
      <c r="I163" s="50" t="s">
        <v>36</v>
      </c>
      <c r="J163" s="51">
        <v>3552</v>
      </c>
      <c r="K163" s="38">
        <v>60</v>
      </c>
      <c r="L163" s="52">
        <v>0.05</v>
      </c>
      <c r="M163" s="53">
        <f t="shared" si="2"/>
        <v>177.6</v>
      </c>
      <c r="N163" s="51" t="s">
        <v>37</v>
      </c>
      <c r="O163" s="38" t="s">
        <v>38</v>
      </c>
      <c r="P163" s="54" t="s">
        <v>39</v>
      </c>
      <c r="Q163" s="36" t="s">
        <v>40</v>
      </c>
      <c r="R163" s="54" t="s">
        <v>41</v>
      </c>
      <c r="S163" s="55" t="s">
        <v>42</v>
      </c>
      <c r="T163" s="54" t="s">
        <v>43</v>
      </c>
      <c r="U163" s="54" t="s">
        <v>44</v>
      </c>
      <c r="V163" s="54" t="s">
        <v>45</v>
      </c>
      <c r="W163" s="54" t="s">
        <v>44</v>
      </c>
      <c r="X163" s="54" t="s">
        <v>45</v>
      </c>
      <c r="Y163" s="54" t="s">
        <v>46</v>
      </c>
      <c r="Z163" s="58" t="s">
        <v>47</v>
      </c>
      <c r="XEU163" s="24"/>
      <c r="XEV163" s="24"/>
      <c r="XEW163" s="24"/>
    </row>
    <row r="164" s="22" customFormat="1" ht="24" spans="1:16377">
      <c r="A164" s="35" t="s">
        <v>519</v>
      </c>
      <c r="B164" s="36" t="s">
        <v>29</v>
      </c>
      <c r="C164" s="36" t="s">
        <v>30</v>
      </c>
      <c r="D164" s="36" t="s">
        <v>31</v>
      </c>
      <c r="E164" s="35" t="s">
        <v>520</v>
      </c>
      <c r="F164" s="37" t="s">
        <v>521</v>
      </c>
      <c r="G164" s="35" t="s">
        <v>34</v>
      </c>
      <c r="H164" s="38" t="s">
        <v>35</v>
      </c>
      <c r="I164" s="50" t="s">
        <v>36</v>
      </c>
      <c r="J164" s="51">
        <v>3552</v>
      </c>
      <c r="K164" s="38">
        <v>60</v>
      </c>
      <c r="L164" s="52">
        <v>0.05</v>
      </c>
      <c r="M164" s="53">
        <f t="shared" si="2"/>
        <v>177.6</v>
      </c>
      <c r="N164" s="51" t="s">
        <v>37</v>
      </c>
      <c r="O164" s="38" t="s">
        <v>38</v>
      </c>
      <c r="P164" s="54" t="s">
        <v>39</v>
      </c>
      <c r="Q164" s="36" t="s">
        <v>40</v>
      </c>
      <c r="R164" s="54" t="s">
        <v>41</v>
      </c>
      <c r="S164" s="55" t="s">
        <v>42</v>
      </c>
      <c r="T164" s="54" t="s">
        <v>43</v>
      </c>
      <c r="U164" s="54" t="s">
        <v>44</v>
      </c>
      <c r="V164" s="54" t="s">
        <v>45</v>
      </c>
      <c r="W164" s="54" t="s">
        <v>44</v>
      </c>
      <c r="X164" s="54" t="s">
        <v>45</v>
      </c>
      <c r="Y164" s="54" t="s">
        <v>46</v>
      </c>
      <c r="Z164" s="58" t="s">
        <v>47</v>
      </c>
      <c r="XEU164" s="24"/>
      <c r="XEV164" s="24"/>
      <c r="XEW164" s="24"/>
    </row>
    <row r="165" s="22" customFormat="1" ht="24" spans="1:16377">
      <c r="A165" s="35" t="s">
        <v>522</v>
      </c>
      <c r="B165" s="36" t="s">
        <v>29</v>
      </c>
      <c r="C165" s="36" t="s">
        <v>30</v>
      </c>
      <c r="D165" s="36" t="s">
        <v>31</v>
      </c>
      <c r="E165" s="35" t="s">
        <v>523</v>
      </c>
      <c r="F165" s="37" t="s">
        <v>524</v>
      </c>
      <c r="G165" s="35" t="s">
        <v>34</v>
      </c>
      <c r="H165" s="38" t="s">
        <v>35</v>
      </c>
      <c r="I165" s="50" t="s">
        <v>36</v>
      </c>
      <c r="J165" s="51">
        <v>3552</v>
      </c>
      <c r="K165" s="38">
        <v>60</v>
      </c>
      <c r="L165" s="52">
        <v>0.05</v>
      </c>
      <c r="M165" s="53">
        <f t="shared" si="2"/>
        <v>177.6</v>
      </c>
      <c r="N165" s="51" t="s">
        <v>37</v>
      </c>
      <c r="O165" s="38" t="s">
        <v>38</v>
      </c>
      <c r="P165" s="54" t="s">
        <v>39</v>
      </c>
      <c r="Q165" s="36" t="s">
        <v>40</v>
      </c>
      <c r="R165" s="54" t="s">
        <v>41</v>
      </c>
      <c r="S165" s="55" t="s">
        <v>42</v>
      </c>
      <c r="T165" s="54" t="s">
        <v>43</v>
      </c>
      <c r="U165" s="54" t="s">
        <v>44</v>
      </c>
      <c r="V165" s="54" t="s">
        <v>45</v>
      </c>
      <c r="W165" s="54" t="s">
        <v>44</v>
      </c>
      <c r="X165" s="54" t="s">
        <v>45</v>
      </c>
      <c r="Y165" s="54" t="s">
        <v>46</v>
      </c>
      <c r="Z165" s="58" t="s">
        <v>47</v>
      </c>
      <c r="XEU165" s="24"/>
      <c r="XEV165" s="24"/>
      <c r="XEW165" s="24"/>
    </row>
    <row r="166" s="22" customFormat="1" ht="24" spans="1:16377">
      <c r="A166" s="35" t="s">
        <v>525</v>
      </c>
      <c r="B166" s="36" t="s">
        <v>29</v>
      </c>
      <c r="C166" s="36" t="s">
        <v>30</v>
      </c>
      <c r="D166" s="36" t="s">
        <v>31</v>
      </c>
      <c r="E166" s="35" t="s">
        <v>526</v>
      </c>
      <c r="F166" s="37" t="s">
        <v>527</v>
      </c>
      <c r="G166" s="35" t="s">
        <v>34</v>
      </c>
      <c r="H166" s="38" t="s">
        <v>35</v>
      </c>
      <c r="I166" s="50" t="s">
        <v>36</v>
      </c>
      <c r="J166" s="51">
        <v>3552</v>
      </c>
      <c r="K166" s="38">
        <v>60</v>
      </c>
      <c r="L166" s="52">
        <v>0.05</v>
      </c>
      <c r="M166" s="53">
        <f t="shared" si="2"/>
        <v>177.6</v>
      </c>
      <c r="N166" s="51" t="s">
        <v>37</v>
      </c>
      <c r="O166" s="38" t="s">
        <v>38</v>
      </c>
      <c r="P166" s="54" t="s">
        <v>39</v>
      </c>
      <c r="Q166" s="36" t="s">
        <v>40</v>
      </c>
      <c r="R166" s="54" t="s">
        <v>41</v>
      </c>
      <c r="S166" s="55" t="s">
        <v>42</v>
      </c>
      <c r="T166" s="54" t="s">
        <v>43</v>
      </c>
      <c r="U166" s="54" t="s">
        <v>44</v>
      </c>
      <c r="V166" s="54" t="s">
        <v>45</v>
      </c>
      <c r="W166" s="54" t="s">
        <v>44</v>
      </c>
      <c r="X166" s="54" t="s">
        <v>45</v>
      </c>
      <c r="Y166" s="54" t="s">
        <v>46</v>
      </c>
      <c r="Z166" s="58" t="s">
        <v>47</v>
      </c>
      <c r="XEU166" s="24"/>
      <c r="XEV166" s="24"/>
      <c r="XEW166" s="24"/>
    </row>
    <row r="167" s="22" customFormat="1" ht="24" spans="1:16377">
      <c r="A167" s="35" t="s">
        <v>528</v>
      </c>
      <c r="B167" s="36" t="s">
        <v>29</v>
      </c>
      <c r="C167" s="36" t="s">
        <v>30</v>
      </c>
      <c r="D167" s="36" t="s">
        <v>31</v>
      </c>
      <c r="E167" s="35" t="s">
        <v>529</v>
      </c>
      <c r="F167" s="37" t="s">
        <v>530</v>
      </c>
      <c r="G167" s="35" t="s">
        <v>34</v>
      </c>
      <c r="H167" s="38" t="s">
        <v>35</v>
      </c>
      <c r="I167" s="50" t="s">
        <v>36</v>
      </c>
      <c r="J167" s="51">
        <v>3552</v>
      </c>
      <c r="K167" s="38">
        <v>60</v>
      </c>
      <c r="L167" s="52">
        <v>0.05</v>
      </c>
      <c r="M167" s="53">
        <f t="shared" si="2"/>
        <v>177.6</v>
      </c>
      <c r="N167" s="51" t="s">
        <v>37</v>
      </c>
      <c r="O167" s="38" t="s">
        <v>38</v>
      </c>
      <c r="P167" s="54" t="s">
        <v>39</v>
      </c>
      <c r="Q167" s="36" t="s">
        <v>40</v>
      </c>
      <c r="R167" s="54" t="s">
        <v>41</v>
      </c>
      <c r="S167" s="55" t="s">
        <v>42</v>
      </c>
      <c r="T167" s="54" t="s">
        <v>43</v>
      </c>
      <c r="U167" s="54" t="s">
        <v>44</v>
      </c>
      <c r="V167" s="54" t="s">
        <v>45</v>
      </c>
      <c r="W167" s="54" t="s">
        <v>44</v>
      </c>
      <c r="X167" s="54" t="s">
        <v>45</v>
      </c>
      <c r="Y167" s="54" t="s">
        <v>46</v>
      </c>
      <c r="Z167" s="58" t="s">
        <v>47</v>
      </c>
      <c r="XEU167" s="24"/>
      <c r="XEV167" s="24"/>
      <c r="XEW167" s="24"/>
    </row>
    <row r="168" s="22" customFormat="1" ht="24" spans="1:16377">
      <c r="A168" s="35" t="s">
        <v>531</v>
      </c>
      <c r="B168" s="36" t="s">
        <v>29</v>
      </c>
      <c r="C168" s="36" t="s">
        <v>30</v>
      </c>
      <c r="D168" s="36" t="s">
        <v>31</v>
      </c>
      <c r="E168" s="35" t="s">
        <v>532</v>
      </c>
      <c r="F168" s="37" t="s">
        <v>533</v>
      </c>
      <c r="G168" s="35" t="s">
        <v>34</v>
      </c>
      <c r="H168" s="38" t="s">
        <v>35</v>
      </c>
      <c r="I168" s="50" t="s">
        <v>36</v>
      </c>
      <c r="J168" s="51">
        <v>3552</v>
      </c>
      <c r="K168" s="38">
        <v>60</v>
      </c>
      <c r="L168" s="52">
        <v>0.05</v>
      </c>
      <c r="M168" s="53">
        <f t="shared" si="2"/>
        <v>177.6</v>
      </c>
      <c r="N168" s="51" t="s">
        <v>37</v>
      </c>
      <c r="O168" s="38" t="s">
        <v>38</v>
      </c>
      <c r="P168" s="54" t="s">
        <v>39</v>
      </c>
      <c r="Q168" s="36" t="s">
        <v>40</v>
      </c>
      <c r="R168" s="54" t="s">
        <v>41</v>
      </c>
      <c r="S168" s="55" t="s">
        <v>42</v>
      </c>
      <c r="T168" s="54" t="s">
        <v>43</v>
      </c>
      <c r="U168" s="54" t="s">
        <v>44</v>
      </c>
      <c r="V168" s="54" t="s">
        <v>45</v>
      </c>
      <c r="W168" s="54" t="s">
        <v>44</v>
      </c>
      <c r="X168" s="54" t="s">
        <v>45</v>
      </c>
      <c r="Y168" s="54" t="s">
        <v>46</v>
      </c>
      <c r="Z168" s="58" t="s">
        <v>47</v>
      </c>
      <c r="XEU168" s="24"/>
      <c r="XEV168" s="24"/>
      <c r="XEW168" s="24"/>
    </row>
    <row r="169" s="22" customFormat="1" ht="24" spans="1:16377">
      <c r="A169" s="35" t="s">
        <v>534</v>
      </c>
      <c r="B169" s="36" t="s">
        <v>29</v>
      </c>
      <c r="C169" s="36" t="s">
        <v>30</v>
      </c>
      <c r="D169" s="36" t="s">
        <v>31</v>
      </c>
      <c r="E169" s="35" t="s">
        <v>535</v>
      </c>
      <c r="F169" s="37" t="s">
        <v>536</v>
      </c>
      <c r="G169" s="35" t="s">
        <v>34</v>
      </c>
      <c r="H169" s="38" t="s">
        <v>35</v>
      </c>
      <c r="I169" s="50" t="s">
        <v>36</v>
      </c>
      <c r="J169" s="51">
        <v>3552</v>
      </c>
      <c r="K169" s="38">
        <v>60</v>
      </c>
      <c r="L169" s="52">
        <v>0.05</v>
      </c>
      <c r="M169" s="53">
        <f t="shared" si="2"/>
        <v>177.6</v>
      </c>
      <c r="N169" s="51" t="s">
        <v>37</v>
      </c>
      <c r="O169" s="38" t="s">
        <v>38</v>
      </c>
      <c r="P169" s="54" t="s">
        <v>39</v>
      </c>
      <c r="Q169" s="36" t="s">
        <v>40</v>
      </c>
      <c r="R169" s="54" t="s">
        <v>41</v>
      </c>
      <c r="S169" s="55" t="s">
        <v>42</v>
      </c>
      <c r="T169" s="54" t="s">
        <v>43</v>
      </c>
      <c r="U169" s="54" t="s">
        <v>44</v>
      </c>
      <c r="V169" s="54" t="s">
        <v>45</v>
      </c>
      <c r="W169" s="54" t="s">
        <v>44</v>
      </c>
      <c r="X169" s="54" t="s">
        <v>45</v>
      </c>
      <c r="Y169" s="54" t="s">
        <v>46</v>
      </c>
      <c r="Z169" s="58" t="s">
        <v>47</v>
      </c>
      <c r="XEU169" s="24"/>
      <c r="XEV169" s="24"/>
      <c r="XEW169" s="24"/>
    </row>
    <row r="170" s="22" customFormat="1" ht="24" spans="1:16377">
      <c r="A170" s="35" t="s">
        <v>537</v>
      </c>
      <c r="B170" s="36" t="s">
        <v>29</v>
      </c>
      <c r="C170" s="36" t="s">
        <v>30</v>
      </c>
      <c r="D170" s="36" t="s">
        <v>31</v>
      </c>
      <c r="E170" s="35" t="s">
        <v>538</v>
      </c>
      <c r="F170" s="37" t="s">
        <v>539</v>
      </c>
      <c r="G170" s="35" t="s">
        <v>34</v>
      </c>
      <c r="H170" s="38" t="s">
        <v>35</v>
      </c>
      <c r="I170" s="50" t="s">
        <v>36</v>
      </c>
      <c r="J170" s="51">
        <v>3552</v>
      </c>
      <c r="K170" s="38">
        <v>60</v>
      </c>
      <c r="L170" s="52">
        <v>0.05</v>
      </c>
      <c r="M170" s="53">
        <f t="shared" si="2"/>
        <v>177.6</v>
      </c>
      <c r="N170" s="51" t="s">
        <v>37</v>
      </c>
      <c r="O170" s="38" t="s">
        <v>38</v>
      </c>
      <c r="P170" s="54" t="s">
        <v>39</v>
      </c>
      <c r="Q170" s="36" t="s">
        <v>40</v>
      </c>
      <c r="R170" s="54" t="s">
        <v>41</v>
      </c>
      <c r="S170" s="55" t="s">
        <v>42</v>
      </c>
      <c r="T170" s="54" t="s">
        <v>43</v>
      </c>
      <c r="U170" s="54" t="s">
        <v>44</v>
      </c>
      <c r="V170" s="54" t="s">
        <v>45</v>
      </c>
      <c r="W170" s="54" t="s">
        <v>44</v>
      </c>
      <c r="X170" s="54" t="s">
        <v>45</v>
      </c>
      <c r="Y170" s="54" t="s">
        <v>46</v>
      </c>
      <c r="Z170" s="58" t="s">
        <v>47</v>
      </c>
      <c r="XEU170" s="24"/>
      <c r="XEV170" s="24"/>
      <c r="XEW170" s="24"/>
    </row>
    <row r="171" s="22" customFormat="1" ht="24" spans="1:16377">
      <c r="A171" s="35" t="s">
        <v>540</v>
      </c>
      <c r="B171" s="36" t="s">
        <v>29</v>
      </c>
      <c r="C171" s="36" t="s">
        <v>30</v>
      </c>
      <c r="D171" s="36" t="s">
        <v>31</v>
      </c>
      <c r="E171" s="35" t="s">
        <v>541</v>
      </c>
      <c r="F171" s="37" t="s">
        <v>542</v>
      </c>
      <c r="G171" s="35" t="s">
        <v>34</v>
      </c>
      <c r="H171" s="38" t="s">
        <v>35</v>
      </c>
      <c r="I171" s="50" t="s">
        <v>36</v>
      </c>
      <c r="J171" s="51">
        <v>3552</v>
      </c>
      <c r="K171" s="38">
        <v>60</v>
      </c>
      <c r="L171" s="52">
        <v>0.05</v>
      </c>
      <c r="M171" s="53">
        <f t="shared" si="2"/>
        <v>177.6</v>
      </c>
      <c r="N171" s="51" t="s">
        <v>37</v>
      </c>
      <c r="O171" s="38" t="s">
        <v>38</v>
      </c>
      <c r="P171" s="54" t="s">
        <v>39</v>
      </c>
      <c r="Q171" s="36" t="s">
        <v>40</v>
      </c>
      <c r="R171" s="54" t="s">
        <v>41</v>
      </c>
      <c r="S171" s="55" t="s">
        <v>42</v>
      </c>
      <c r="T171" s="54" t="s">
        <v>43</v>
      </c>
      <c r="U171" s="54" t="s">
        <v>44</v>
      </c>
      <c r="V171" s="54" t="s">
        <v>45</v>
      </c>
      <c r="W171" s="54" t="s">
        <v>44</v>
      </c>
      <c r="X171" s="54" t="s">
        <v>45</v>
      </c>
      <c r="Y171" s="54" t="s">
        <v>46</v>
      </c>
      <c r="Z171" s="58" t="s">
        <v>47</v>
      </c>
      <c r="XEU171" s="24"/>
      <c r="XEV171" s="24"/>
      <c r="XEW171" s="24"/>
    </row>
    <row r="172" s="22" customFormat="1" ht="24" spans="1:16377">
      <c r="A172" s="35" t="s">
        <v>543</v>
      </c>
      <c r="B172" s="36" t="s">
        <v>29</v>
      </c>
      <c r="C172" s="36" t="s">
        <v>30</v>
      </c>
      <c r="D172" s="36" t="s">
        <v>31</v>
      </c>
      <c r="E172" s="35" t="s">
        <v>544</v>
      </c>
      <c r="F172" s="37" t="s">
        <v>545</v>
      </c>
      <c r="G172" s="35" t="s">
        <v>34</v>
      </c>
      <c r="H172" s="38" t="s">
        <v>35</v>
      </c>
      <c r="I172" s="50" t="s">
        <v>36</v>
      </c>
      <c r="J172" s="51">
        <v>3552</v>
      </c>
      <c r="K172" s="38">
        <v>60</v>
      </c>
      <c r="L172" s="52">
        <v>0.05</v>
      </c>
      <c r="M172" s="53">
        <f t="shared" si="2"/>
        <v>177.6</v>
      </c>
      <c r="N172" s="51" t="s">
        <v>37</v>
      </c>
      <c r="O172" s="38" t="s">
        <v>38</v>
      </c>
      <c r="P172" s="54" t="s">
        <v>39</v>
      </c>
      <c r="Q172" s="36" t="s">
        <v>40</v>
      </c>
      <c r="R172" s="54" t="s">
        <v>41</v>
      </c>
      <c r="S172" s="55" t="s">
        <v>42</v>
      </c>
      <c r="T172" s="54" t="s">
        <v>43</v>
      </c>
      <c r="U172" s="54" t="s">
        <v>44</v>
      </c>
      <c r="V172" s="54" t="s">
        <v>45</v>
      </c>
      <c r="W172" s="54" t="s">
        <v>44</v>
      </c>
      <c r="X172" s="54" t="s">
        <v>45</v>
      </c>
      <c r="Y172" s="54" t="s">
        <v>46</v>
      </c>
      <c r="Z172" s="58" t="s">
        <v>47</v>
      </c>
      <c r="XEU172" s="24"/>
      <c r="XEV172" s="24"/>
      <c r="XEW172" s="24"/>
    </row>
    <row r="173" s="22" customFormat="1" ht="24" spans="1:16377">
      <c r="A173" s="35" t="s">
        <v>546</v>
      </c>
      <c r="B173" s="36" t="s">
        <v>29</v>
      </c>
      <c r="C173" s="36" t="s">
        <v>30</v>
      </c>
      <c r="D173" s="36" t="s">
        <v>31</v>
      </c>
      <c r="E173" s="35" t="s">
        <v>547</v>
      </c>
      <c r="F173" s="37" t="s">
        <v>548</v>
      </c>
      <c r="G173" s="35" t="s">
        <v>34</v>
      </c>
      <c r="H173" s="38" t="s">
        <v>35</v>
      </c>
      <c r="I173" s="50" t="s">
        <v>36</v>
      </c>
      <c r="J173" s="51">
        <v>3552</v>
      </c>
      <c r="K173" s="38">
        <v>60</v>
      </c>
      <c r="L173" s="52">
        <v>0.05</v>
      </c>
      <c r="M173" s="53">
        <f t="shared" si="2"/>
        <v>177.6</v>
      </c>
      <c r="N173" s="51" t="s">
        <v>37</v>
      </c>
      <c r="O173" s="38" t="s">
        <v>38</v>
      </c>
      <c r="P173" s="54" t="s">
        <v>39</v>
      </c>
      <c r="Q173" s="36" t="s">
        <v>40</v>
      </c>
      <c r="R173" s="54" t="s">
        <v>41</v>
      </c>
      <c r="S173" s="55" t="s">
        <v>42</v>
      </c>
      <c r="T173" s="54" t="s">
        <v>43</v>
      </c>
      <c r="U173" s="54" t="s">
        <v>44</v>
      </c>
      <c r="V173" s="54" t="s">
        <v>45</v>
      </c>
      <c r="W173" s="54" t="s">
        <v>44</v>
      </c>
      <c r="X173" s="54" t="s">
        <v>45</v>
      </c>
      <c r="Y173" s="54" t="s">
        <v>46</v>
      </c>
      <c r="Z173" s="58" t="s">
        <v>47</v>
      </c>
      <c r="XEU173" s="24"/>
      <c r="XEV173" s="24"/>
      <c r="XEW173" s="24"/>
    </row>
    <row r="174" s="22" customFormat="1" ht="24" spans="1:16377">
      <c r="A174" s="35" t="s">
        <v>549</v>
      </c>
      <c r="B174" s="36" t="s">
        <v>29</v>
      </c>
      <c r="C174" s="36" t="s">
        <v>30</v>
      </c>
      <c r="D174" s="36" t="s">
        <v>31</v>
      </c>
      <c r="E174" s="35" t="s">
        <v>550</v>
      </c>
      <c r="F174" s="37" t="s">
        <v>551</v>
      </c>
      <c r="G174" s="35" t="s">
        <v>34</v>
      </c>
      <c r="H174" s="38" t="s">
        <v>35</v>
      </c>
      <c r="I174" s="50" t="s">
        <v>36</v>
      </c>
      <c r="J174" s="51">
        <v>3552</v>
      </c>
      <c r="K174" s="38">
        <v>60</v>
      </c>
      <c r="L174" s="52">
        <v>0.05</v>
      </c>
      <c r="M174" s="53">
        <f t="shared" si="2"/>
        <v>177.6</v>
      </c>
      <c r="N174" s="51" t="s">
        <v>37</v>
      </c>
      <c r="O174" s="38" t="s">
        <v>38</v>
      </c>
      <c r="P174" s="54" t="s">
        <v>39</v>
      </c>
      <c r="Q174" s="36" t="s">
        <v>40</v>
      </c>
      <c r="R174" s="54" t="s">
        <v>41</v>
      </c>
      <c r="S174" s="55" t="s">
        <v>42</v>
      </c>
      <c r="T174" s="54" t="s">
        <v>43</v>
      </c>
      <c r="U174" s="54" t="s">
        <v>44</v>
      </c>
      <c r="V174" s="54" t="s">
        <v>45</v>
      </c>
      <c r="W174" s="54" t="s">
        <v>44</v>
      </c>
      <c r="X174" s="54" t="s">
        <v>45</v>
      </c>
      <c r="Y174" s="54" t="s">
        <v>46</v>
      </c>
      <c r="Z174" s="58" t="s">
        <v>47</v>
      </c>
      <c r="XEU174" s="24"/>
      <c r="XEV174" s="24"/>
      <c r="XEW174" s="24"/>
    </row>
    <row r="175" s="22" customFormat="1" ht="24" spans="1:16377">
      <c r="A175" s="35" t="s">
        <v>552</v>
      </c>
      <c r="B175" s="36" t="s">
        <v>29</v>
      </c>
      <c r="C175" s="36" t="s">
        <v>30</v>
      </c>
      <c r="D175" s="36" t="s">
        <v>31</v>
      </c>
      <c r="E175" s="35" t="s">
        <v>553</v>
      </c>
      <c r="F175" s="37" t="s">
        <v>554</v>
      </c>
      <c r="G175" s="35" t="s">
        <v>34</v>
      </c>
      <c r="H175" s="38" t="s">
        <v>35</v>
      </c>
      <c r="I175" s="50" t="s">
        <v>36</v>
      </c>
      <c r="J175" s="51">
        <v>3552</v>
      </c>
      <c r="K175" s="38">
        <v>60</v>
      </c>
      <c r="L175" s="52">
        <v>0.05</v>
      </c>
      <c r="M175" s="53">
        <f t="shared" si="2"/>
        <v>177.6</v>
      </c>
      <c r="N175" s="51" t="s">
        <v>37</v>
      </c>
      <c r="O175" s="38" t="s">
        <v>38</v>
      </c>
      <c r="P175" s="54" t="s">
        <v>39</v>
      </c>
      <c r="Q175" s="36" t="s">
        <v>40</v>
      </c>
      <c r="R175" s="54" t="s">
        <v>41</v>
      </c>
      <c r="S175" s="55" t="s">
        <v>42</v>
      </c>
      <c r="T175" s="54" t="s">
        <v>43</v>
      </c>
      <c r="U175" s="54" t="s">
        <v>44</v>
      </c>
      <c r="V175" s="54" t="s">
        <v>45</v>
      </c>
      <c r="W175" s="54" t="s">
        <v>44</v>
      </c>
      <c r="X175" s="54" t="s">
        <v>45</v>
      </c>
      <c r="Y175" s="54" t="s">
        <v>46</v>
      </c>
      <c r="Z175" s="58" t="s">
        <v>47</v>
      </c>
      <c r="XEU175" s="24"/>
      <c r="XEV175" s="24"/>
      <c r="XEW175" s="24"/>
    </row>
    <row r="176" s="22" customFormat="1" ht="24" spans="1:16377">
      <c r="A176" s="35" t="s">
        <v>555</v>
      </c>
      <c r="B176" s="36" t="s">
        <v>29</v>
      </c>
      <c r="C176" s="36" t="s">
        <v>30</v>
      </c>
      <c r="D176" s="36" t="s">
        <v>31</v>
      </c>
      <c r="E176" s="35" t="s">
        <v>556</v>
      </c>
      <c r="F176" s="37" t="s">
        <v>557</v>
      </c>
      <c r="G176" s="35" t="s">
        <v>34</v>
      </c>
      <c r="H176" s="38" t="s">
        <v>35</v>
      </c>
      <c r="I176" s="50" t="s">
        <v>36</v>
      </c>
      <c r="J176" s="51">
        <v>3552</v>
      </c>
      <c r="K176" s="38">
        <v>60</v>
      </c>
      <c r="L176" s="52">
        <v>0.05</v>
      </c>
      <c r="M176" s="53">
        <f t="shared" si="2"/>
        <v>177.6</v>
      </c>
      <c r="N176" s="51" t="s">
        <v>37</v>
      </c>
      <c r="O176" s="38" t="s">
        <v>38</v>
      </c>
      <c r="P176" s="54" t="s">
        <v>39</v>
      </c>
      <c r="Q176" s="36" t="s">
        <v>40</v>
      </c>
      <c r="R176" s="54" t="s">
        <v>41</v>
      </c>
      <c r="S176" s="55" t="s">
        <v>42</v>
      </c>
      <c r="T176" s="54" t="s">
        <v>43</v>
      </c>
      <c r="U176" s="54" t="s">
        <v>44</v>
      </c>
      <c r="V176" s="54" t="s">
        <v>45</v>
      </c>
      <c r="W176" s="54" t="s">
        <v>44</v>
      </c>
      <c r="X176" s="54" t="s">
        <v>45</v>
      </c>
      <c r="Y176" s="54" t="s">
        <v>46</v>
      </c>
      <c r="Z176" s="58" t="s">
        <v>47</v>
      </c>
      <c r="XEU176" s="24"/>
      <c r="XEV176" s="24"/>
      <c r="XEW176" s="24"/>
    </row>
    <row r="177" s="22" customFormat="1" ht="24" spans="1:16377">
      <c r="A177" s="35" t="s">
        <v>558</v>
      </c>
      <c r="B177" s="36" t="s">
        <v>29</v>
      </c>
      <c r="C177" s="36" t="s">
        <v>30</v>
      </c>
      <c r="D177" s="36" t="s">
        <v>31</v>
      </c>
      <c r="E177" s="35" t="s">
        <v>559</v>
      </c>
      <c r="F177" s="37" t="s">
        <v>560</v>
      </c>
      <c r="G177" s="35" t="s">
        <v>34</v>
      </c>
      <c r="H177" s="38" t="s">
        <v>35</v>
      </c>
      <c r="I177" s="50" t="s">
        <v>36</v>
      </c>
      <c r="J177" s="51">
        <v>3552</v>
      </c>
      <c r="K177" s="38">
        <v>60</v>
      </c>
      <c r="L177" s="52">
        <v>0.05</v>
      </c>
      <c r="M177" s="53">
        <f t="shared" si="2"/>
        <v>177.6</v>
      </c>
      <c r="N177" s="51" t="s">
        <v>37</v>
      </c>
      <c r="O177" s="38" t="s">
        <v>38</v>
      </c>
      <c r="P177" s="54" t="s">
        <v>39</v>
      </c>
      <c r="Q177" s="36" t="s">
        <v>40</v>
      </c>
      <c r="R177" s="54" t="s">
        <v>41</v>
      </c>
      <c r="S177" s="55" t="s">
        <v>42</v>
      </c>
      <c r="T177" s="54" t="s">
        <v>43</v>
      </c>
      <c r="U177" s="54" t="s">
        <v>44</v>
      </c>
      <c r="V177" s="54" t="s">
        <v>45</v>
      </c>
      <c r="W177" s="54" t="s">
        <v>44</v>
      </c>
      <c r="X177" s="54" t="s">
        <v>45</v>
      </c>
      <c r="Y177" s="54" t="s">
        <v>46</v>
      </c>
      <c r="Z177" s="58" t="s">
        <v>47</v>
      </c>
      <c r="XEU177" s="24"/>
      <c r="XEV177" s="24"/>
      <c r="XEW177" s="24"/>
    </row>
    <row r="178" s="22" customFormat="1" ht="24" spans="1:16377">
      <c r="A178" s="35" t="s">
        <v>561</v>
      </c>
      <c r="B178" s="36" t="s">
        <v>29</v>
      </c>
      <c r="C178" s="36" t="s">
        <v>30</v>
      </c>
      <c r="D178" s="36" t="s">
        <v>31</v>
      </c>
      <c r="E178" s="35" t="s">
        <v>562</v>
      </c>
      <c r="F178" s="37" t="s">
        <v>563</v>
      </c>
      <c r="G178" s="35" t="s">
        <v>34</v>
      </c>
      <c r="H178" s="38" t="s">
        <v>35</v>
      </c>
      <c r="I178" s="50" t="s">
        <v>36</v>
      </c>
      <c r="J178" s="51">
        <v>3552</v>
      </c>
      <c r="K178" s="38">
        <v>60</v>
      </c>
      <c r="L178" s="52">
        <v>0.05</v>
      </c>
      <c r="M178" s="53">
        <f t="shared" si="2"/>
        <v>177.6</v>
      </c>
      <c r="N178" s="51" t="s">
        <v>37</v>
      </c>
      <c r="O178" s="38" t="s">
        <v>38</v>
      </c>
      <c r="P178" s="54" t="s">
        <v>39</v>
      </c>
      <c r="Q178" s="36" t="s">
        <v>40</v>
      </c>
      <c r="R178" s="54" t="s">
        <v>41</v>
      </c>
      <c r="S178" s="55" t="s">
        <v>42</v>
      </c>
      <c r="T178" s="54" t="s">
        <v>43</v>
      </c>
      <c r="U178" s="54" t="s">
        <v>44</v>
      </c>
      <c r="V178" s="54" t="s">
        <v>45</v>
      </c>
      <c r="W178" s="54" t="s">
        <v>44</v>
      </c>
      <c r="X178" s="54" t="s">
        <v>45</v>
      </c>
      <c r="Y178" s="54" t="s">
        <v>46</v>
      </c>
      <c r="Z178" s="58" t="s">
        <v>47</v>
      </c>
      <c r="XEU178" s="24"/>
      <c r="XEV178" s="24"/>
      <c r="XEW178" s="24"/>
    </row>
    <row r="179" s="22" customFormat="1" ht="24" spans="1:16377">
      <c r="A179" s="35" t="s">
        <v>564</v>
      </c>
      <c r="B179" s="36" t="s">
        <v>29</v>
      </c>
      <c r="C179" s="36" t="s">
        <v>30</v>
      </c>
      <c r="D179" s="36" t="s">
        <v>31</v>
      </c>
      <c r="E179" s="35" t="s">
        <v>565</v>
      </c>
      <c r="F179" s="37" t="s">
        <v>566</v>
      </c>
      <c r="G179" s="35" t="s">
        <v>34</v>
      </c>
      <c r="H179" s="38" t="s">
        <v>35</v>
      </c>
      <c r="I179" s="50" t="s">
        <v>36</v>
      </c>
      <c r="J179" s="51">
        <v>3552</v>
      </c>
      <c r="K179" s="38">
        <v>60</v>
      </c>
      <c r="L179" s="52">
        <v>0.05</v>
      </c>
      <c r="M179" s="53">
        <f t="shared" si="2"/>
        <v>177.6</v>
      </c>
      <c r="N179" s="51" t="s">
        <v>37</v>
      </c>
      <c r="O179" s="38" t="s">
        <v>38</v>
      </c>
      <c r="P179" s="54" t="s">
        <v>39</v>
      </c>
      <c r="Q179" s="36" t="s">
        <v>40</v>
      </c>
      <c r="R179" s="54" t="s">
        <v>41</v>
      </c>
      <c r="S179" s="55" t="s">
        <v>42</v>
      </c>
      <c r="T179" s="54" t="s">
        <v>43</v>
      </c>
      <c r="U179" s="54" t="s">
        <v>44</v>
      </c>
      <c r="V179" s="54" t="s">
        <v>45</v>
      </c>
      <c r="W179" s="54" t="s">
        <v>44</v>
      </c>
      <c r="X179" s="54" t="s">
        <v>45</v>
      </c>
      <c r="Y179" s="54" t="s">
        <v>46</v>
      </c>
      <c r="Z179" s="58" t="s">
        <v>47</v>
      </c>
      <c r="XEU179" s="24"/>
      <c r="XEV179" s="24"/>
      <c r="XEW179" s="24"/>
    </row>
    <row r="180" s="22" customFormat="1" ht="24" spans="1:16377">
      <c r="A180" s="35" t="s">
        <v>567</v>
      </c>
      <c r="B180" s="36" t="s">
        <v>29</v>
      </c>
      <c r="C180" s="36" t="s">
        <v>30</v>
      </c>
      <c r="D180" s="36" t="s">
        <v>31</v>
      </c>
      <c r="E180" s="35" t="s">
        <v>568</v>
      </c>
      <c r="F180" s="37" t="s">
        <v>569</v>
      </c>
      <c r="G180" s="35" t="s">
        <v>34</v>
      </c>
      <c r="H180" s="38" t="s">
        <v>35</v>
      </c>
      <c r="I180" s="50" t="s">
        <v>36</v>
      </c>
      <c r="J180" s="51">
        <v>3552</v>
      </c>
      <c r="K180" s="38">
        <v>60</v>
      </c>
      <c r="L180" s="52">
        <v>0.05</v>
      </c>
      <c r="M180" s="53">
        <f t="shared" si="2"/>
        <v>177.6</v>
      </c>
      <c r="N180" s="51" t="s">
        <v>37</v>
      </c>
      <c r="O180" s="38" t="s">
        <v>38</v>
      </c>
      <c r="P180" s="54" t="s">
        <v>39</v>
      </c>
      <c r="Q180" s="36" t="s">
        <v>40</v>
      </c>
      <c r="R180" s="54" t="s">
        <v>41</v>
      </c>
      <c r="S180" s="55" t="s">
        <v>42</v>
      </c>
      <c r="T180" s="54" t="s">
        <v>43</v>
      </c>
      <c r="U180" s="54" t="s">
        <v>44</v>
      </c>
      <c r="V180" s="54" t="s">
        <v>45</v>
      </c>
      <c r="W180" s="54" t="s">
        <v>44</v>
      </c>
      <c r="X180" s="54" t="s">
        <v>45</v>
      </c>
      <c r="Y180" s="54" t="s">
        <v>46</v>
      </c>
      <c r="Z180" s="58" t="s">
        <v>47</v>
      </c>
      <c r="XEU180" s="24"/>
      <c r="XEV180" s="24"/>
      <c r="XEW180" s="24"/>
    </row>
    <row r="181" s="22" customFormat="1" ht="24" spans="1:16377">
      <c r="A181" s="35" t="s">
        <v>570</v>
      </c>
      <c r="B181" s="36" t="s">
        <v>29</v>
      </c>
      <c r="C181" s="36" t="s">
        <v>30</v>
      </c>
      <c r="D181" s="36" t="s">
        <v>31</v>
      </c>
      <c r="E181" s="35" t="s">
        <v>571</v>
      </c>
      <c r="F181" s="37" t="s">
        <v>572</v>
      </c>
      <c r="G181" s="35" t="s">
        <v>34</v>
      </c>
      <c r="H181" s="38" t="s">
        <v>35</v>
      </c>
      <c r="I181" s="50" t="s">
        <v>36</v>
      </c>
      <c r="J181" s="51">
        <v>3552</v>
      </c>
      <c r="K181" s="38">
        <v>60</v>
      </c>
      <c r="L181" s="52">
        <v>0.05</v>
      </c>
      <c r="M181" s="53">
        <f t="shared" si="2"/>
        <v>177.6</v>
      </c>
      <c r="N181" s="51" t="s">
        <v>37</v>
      </c>
      <c r="O181" s="38" t="s">
        <v>38</v>
      </c>
      <c r="P181" s="54" t="s">
        <v>39</v>
      </c>
      <c r="Q181" s="36" t="s">
        <v>40</v>
      </c>
      <c r="R181" s="54" t="s">
        <v>41</v>
      </c>
      <c r="S181" s="55" t="s">
        <v>42</v>
      </c>
      <c r="T181" s="54" t="s">
        <v>43</v>
      </c>
      <c r="U181" s="54" t="s">
        <v>44</v>
      </c>
      <c r="V181" s="54" t="s">
        <v>45</v>
      </c>
      <c r="W181" s="54" t="s">
        <v>44</v>
      </c>
      <c r="X181" s="54" t="s">
        <v>45</v>
      </c>
      <c r="Y181" s="54" t="s">
        <v>46</v>
      </c>
      <c r="Z181" s="58" t="s">
        <v>47</v>
      </c>
      <c r="XEU181" s="24"/>
      <c r="XEV181" s="24"/>
      <c r="XEW181" s="24"/>
    </row>
    <row r="182" s="22" customFormat="1" ht="24" spans="1:16377">
      <c r="A182" s="35" t="s">
        <v>573</v>
      </c>
      <c r="B182" s="36" t="s">
        <v>29</v>
      </c>
      <c r="C182" s="36" t="s">
        <v>30</v>
      </c>
      <c r="D182" s="36" t="s">
        <v>31</v>
      </c>
      <c r="E182" s="35" t="s">
        <v>574</v>
      </c>
      <c r="F182" s="37" t="s">
        <v>575</v>
      </c>
      <c r="G182" s="35" t="s">
        <v>34</v>
      </c>
      <c r="H182" s="38" t="s">
        <v>35</v>
      </c>
      <c r="I182" s="50" t="s">
        <v>36</v>
      </c>
      <c r="J182" s="51">
        <v>3552</v>
      </c>
      <c r="K182" s="38">
        <v>60</v>
      </c>
      <c r="L182" s="52">
        <v>0.05</v>
      </c>
      <c r="M182" s="53">
        <f t="shared" si="2"/>
        <v>177.6</v>
      </c>
      <c r="N182" s="51" t="s">
        <v>37</v>
      </c>
      <c r="O182" s="38" t="s">
        <v>38</v>
      </c>
      <c r="P182" s="54" t="s">
        <v>39</v>
      </c>
      <c r="Q182" s="36" t="s">
        <v>40</v>
      </c>
      <c r="R182" s="54" t="s">
        <v>41</v>
      </c>
      <c r="S182" s="55" t="s">
        <v>42</v>
      </c>
      <c r="T182" s="54" t="s">
        <v>43</v>
      </c>
      <c r="U182" s="54" t="s">
        <v>44</v>
      </c>
      <c r="V182" s="54" t="s">
        <v>45</v>
      </c>
      <c r="W182" s="54" t="s">
        <v>44</v>
      </c>
      <c r="X182" s="54" t="s">
        <v>45</v>
      </c>
      <c r="Y182" s="54" t="s">
        <v>46</v>
      </c>
      <c r="Z182" s="58" t="s">
        <v>47</v>
      </c>
      <c r="XEU182" s="24"/>
      <c r="XEV182" s="24"/>
      <c r="XEW182" s="24"/>
    </row>
    <row r="183" s="22" customFormat="1" ht="24" spans="1:16377">
      <c r="A183" s="35" t="s">
        <v>576</v>
      </c>
      <c r="B183" s="36" t="s">
        <v>29</v>
      </c>
      <c r="C183" s="36" t="s">
        <v>30</v>
      </c>
      <c r="D183" s="36" t="s">
        <v>31</v>
      </c>
      <c r="E183" s="35" t="s">
        <v>577</v>
      </c>
      <c r="F183" s="37" t="s">
        <v>578</v>
      </c>
      <c r="G183" s="35" t="s">
        <v>34</v>
      </c>
      <c r="H183" s="38" t="s">
        <v>35</v>
      </c>
      <c r="I183" s="50" t="s">
        <v>36</v>
      </c>
      <c r="J183" s="51">
        <v>3552</v>
      </c>
      <c r="K183" s="38">
        <v>60</v>
      </c>
      <c r="L183" s="52">
        <v>0.05</v>
      </c>
      <c r="M183" s="53">
        <f t="shared" si="2"/>
        <v>177.6</v>
      </c>
      <c r="N183" s="51" t="s">
        <v>37</v>
      </c>
      <c r="O183" s="38" t="s">
        <v>38</v>
      </c>
      <c r="P183" s="54" t="s">
        <v>39</v>
      </c>
      <c r="Q183" s="36" t="s">
        <v>40</v>
      </c>
      <c r="R183" s="54" t="s">
        <v>41</v>
      </c>
      <c r="S183" s="55" t="s">
        <v>42</v>
      </c>
      <c r="T183" s="54" t="s">
        <v>43</v>
      </c>
      <c r="U183" s="54" t="s">
        <v>44</v>
      </c>
      <c r="V183" s="54" t="s">
        <v>45</v>
      </c>
      <c r="W183" s="54" t="s">
        <v>44</v>
      </c>
      <c r="X183" s="54" t="s">
        <v>45</v>
      </c>
      <c r="Y183" s="54" t="s">
        <v>46</v>
      </c>
      <c r="Z183" s="58" t="s">
        <v>47</v>
      </c>
      <c r="XEU183" s="24"/>
      <c r="XEV183" s="24"/>
      <c r="XEW183" s="24"/>
    </row>
    <row r="184" s="22" customFormat="1" ht="24" spans="1:16377">
      <c r="A184" s="35" t="s">
        <v>579</v>
      </c>
      <c r="B184" s="36" t="s">
        <v>29</v>
      </c>
      <c r="C184" s="36" t="s">
        <v>30</v>
      </c>
      <c r="D184" s="36" t="s">
        <v>31</v>
      </c>
      <c r="E184" s="35" t="s">
        <v>580</v>
      </c>
      <c r="F184" s="37" t="s">
        <v>581</v>
      </c>
      <c r="G184" s="35" t="s">
        <v>34</v>
      </c>
      <c r="H184" s="38" t="s">
        <v>35</v>
      </c>
      <c r="I184" s="50" t="s">
        <v>36</v>
      </c>
      <c r="J184" s="51">
        <v>3552</v>
      </c>
      <c r="K184" s="38">
        <v>60</v>
      </c>
      <c r="L184" s="52">
        <v>0.05</v>
      </c>
      <c r="M184" s="53">
        <f t="shared" si="2"/>
        <v>177.6</v>
      </c>
      <c r="N184" s="51" t="s">
        <v>37</v>
      </c>
      <c r="O184" s="38" t="s">
        <v>38</v>
      </c>
      <c r="P184" s="54" t="s">
        <v>39</v>
      </c>
      <c r="Q184" s="36" t="s">
        <v>40</v>
      </c>
      <c r="R184" s="54" t="s">
        <v>41</v>
      </c>
      <c r="S184" s="55" t="s">
        <v>42</v>
      </c>
      <c r="T184" s="54" t="s">
        <v>43</v>
      </c>
      <c r="U184" s="54" t="s">
        <v>44</v>
      </c>
      <c r="V184" s="54" t="s">
        <v>45</v>
      </c>
      <c r="W184" s="54" t="s">
        <v>44</v>
      </c>
      <c r="X184" s="54" t="s">
        <v>45</v>
      </c>
      <c r="Y184" s="54" t="s">
        <v>46</v>
      </c>
      <c r="Z184" s="58" t="s">
        <v>47</v>
      </c>
      <c r="XEU184" s="24"/>
      <c r="XEV184" s="24"/>
      <c r="XEW184" s="24"/>
    </row>
    <row r="185" s="22" customFormat="1" ht="24" spans="1:16377">
      <c r="A185" s="35" t="s">
        <v>582</v>
      </c>
      <c r="B185" s="36" t="s">
        <v>29</v>
      </c>
      <c r="C185" s="36" t="s">
        <v>30</v>
      </c>
      <c r="D185" s="36" t="s">
        <v>31</v>
      </c>
      <c r="E185" s="35" t="s">
        <v>583</v>
      </c>
      <c r="F185" s="37" t="s">
        <v>584</v>
      </c>
      <c r="G185" s="35" t="s">
        <v>34</v>
      </c>
      <c r="H185" s="38" t="s">
        <v>35</v>
      </c>
      <c r="I185" s="50" t="s">
        <v>36</v>
      </c>
      <c r="J185" s="51">
        <v>3552</v>
      </c>
      <c r="K185" s="38">
        <v>60</v>
      </c>
      <c r="L185" s="52">
        <v>0.05</v>
      </c>
      <c r="M185" s="53">
        <f t="shared" si="2"/>
        <v>177.6</v>
      </c>
      <c r="N185" s="51" t="s">
        <v>37</v>
      </c>
      <c r="O185" s="38" t="s">
        <v>38</v>
      </c>
      <c r="P185" s="54" t="s">
        <v>39</v>
      </c>
      <c r="Q185" s="36" t="s">
        <v>40</v>
      </c>
      <c r="R185" s="54" t="s">
        <v>41</v>
      </c>
      <c r="S185" s="55" t="s">
        <v>42</v>
      </c>
      <c r="T185" s="54" t="s">
        <v>43</v>
      </c>
      <c r="U185" s="54" t="s">
        <v>44</v>
      </c>
      <c r="V185" s="54" t="s">
        <v>45</v>
      </c>
      <c r="W185" s="54" t="s">
        <v>44</v>
      </c>
      <c r="X185" s="54" t="s">
        <v>45</v>
      </c>
      <c r="Y185" s="54" t="s">
        <v>46</v>
      </c>
      <c r="Z185" s="58" t="s">
        <v>47</v>
      </c>
      <c r="XEU185" s="24"/>
      <c r="XEV185" s="24"/>
      <c r="XEW185" s="24"/>
    </row>
    <row r="186" s="22" customFormat="1" ht="24" spans="1:16377">
      <c r="A186" s="35" t="s">
        <v>585</v>
      </c>
      <c r="B186" s="36" t="s">
        <v>29</v>
      </c>
      <c r="C186" s="36" t="s">
        <v>30</v>
      </c>
      <c r="D186" s="36" t="s">
        <v>31</v>
      </c>
      <c r="E186" s="35" t="s">
        <v>586</v>
      </c>
      <c r="F186" s="37" t="s">
        <v>587</v>
      </c>
      <c r="G186" s="35" t="s">
        <v>34</v>
      </c>
      <c r="H186" s="38" t="s">
        <v>35</v>
      </c>
      <c r="I186" s="50" t="s">
        <v>36</v>
      </c>
      <c r="J186" s="51">
        <v>3552</v>
      </c>
      <c r="K186" s="38">
        <v>60</v>
      </c>
      <c r="L186" s="52">
        <v>0.05</v>
      </c>
      <c r="M186" s="53">
        <f t="shared" si="2"/>
        <v>177.6</v>
      </c>
      <c r="N186" s="51" t="s">
        <v>37</v>
      </c>
      <c r="O186" s="38" t="s">
        <v>38</v>
      </c>
      <c r="P186" s="54" t="s">
        <v>39</v>
      </c>
      <c r="Q186" s="36" t="s">
        <v>40</v>
      </c>
      <c r="R186" s="54" t="s">
        <v>41</v>
      </c>
      <c r="S186" s="55" t="s">
        <v>42</v>
      </c>
      <c r="T186" s="54" t="s">
        <v>43</v>
      </c>
      <c r="U186" s="54" t="s">
        <v>44</v>
      </c>
      <c r="V186" s="54" t="s">
        <v>45</v>
      </c>
      <c r="W186" s="54" t="s">
        <v>44</v>
      </c>
      <c r="X186" s="54" t="s">
        <v>45</v>
      </c>
      <c r="Y186" s="54" t="s">
        <v>46</v>
      </c>
      <c r="Z186" s="58" t="s">
        <v>47</v>
      </c>
      <c r="XEU186" s="24"/>
      <c r="XEV186" s="24"/>
      <c r="XEW186" s="24"/>
    </row>
    <row r="187" s="22" customFormat="1" ht="24" spans="1:16377">
      <c r="A187" s="35" t="s">
        <v>588</v>
      </c>
      <c r="B187" s="36" t="s">
        <v>29</v>
      </c>
      <c r="C187" s="36" t="s">
        <v>30</v>
      </c>
      <c r="D187" s="36" t="s">
        <v>31</v>
      </c>
      <c r="E187" s="35" t="s">
        <v>589</v>
      </c>
      <c r="F187" s="37" t="s">
        <v>590</v>
      </c>
      <c r="G187" s="35" t="s">
        <v>34</v>
      </c>
      <c r="H187" s="38" t="s">
        <v>35</v>
      </c>
      <c r="I187" s="50" t="s">
        <v>36</v>
      </c>
      <c r="J187" s="51">
        <v>3552</v>
      </c>
      <c r="K187" s="38">
        <v>60</v>
      </c>
      <c r="L187" s="52">
        <v>0.05</v>
      </c>
      <c r="M187" s="53">
        <f t="shared" si="2"/>
        <v>177.6</v>
      </c>
      <c r="N187" s="51" t="s">
        <v>37</v>
      </c>
      <c r="O187" s="38" t="s">
        <v>38</v>
      </c>
      <c r="P187" s="54" t="s">
        <v>39</v>
      </c>
      <c r="Q187" s="36" t="s">
        <v>40</v>
      </c>
      <c r="R187" s="54" t="s">
        <v>41</v>
      </c>
      <c r="S187" s="55" t="s">
        <v>42</v>
      </c>
      <c r="T187" s="54" t="s">
        <v>43</v>
      </c>
      <c r="U187" s="54" t="s">
        <v>44</v>
      </c>
      <c r="V187" s="54" t="s">
        <v>45</v>
      </c>
      <c r="W187" s="54" t="s">
        <v>44</v>
      </c>
      <c r="X187" s="54" t="s">
        <v>45</v>
      </c>
      <c r="Y187" s="54" t="s">
        <v>46</v>
      </c>
      <c r="Z187" s="58" t="s">
        <v>47</v>
      </c>
      <c r="XEU187" s="24"/>
      <c r="XEV187" s="24"/>
      <c r="XEW187" s="24"/>
    </row>
    <row r="188" s="22" customFormat="1" ht="24" spans="1:16377">
      <c r="A188" s="35" t="s">
        <v>591</v>
      </c>
      <c r="B188" s="36" t="s">
        <v>29</v>
      </c>
      <c r="C188" s="36" t="s">
        <v>30</v>
      </c>
      <c r="D188" s="36" t="s">
        <v>31</v>
      </c>
      <c r="E188" s="35" t="s">
        <v>592</v>
      </c>
      <c r="F188" s="37" t="s">
        <v>593</v>
      </c>
      <c r="G188" s="35" t="s">
        <v>34</v>
      </c>
      <c r="H188" s="38" t="s">
        <v>35</v>
      </c>
      <c r="I188" s="50" t="s">
        <v>36</v>
      </c>
      <c r="J188" s="51">
        <v>3552</v>
      </c>
      <c r="K188" s="38">
        <v>60</v>
      </c>
      <c r="L188" s="52">
        <v>0.05</v>
      </c>
      <c r="M188" s="53">
        <f t="shared" si="2"/>
        <v>177.6</v>
      </c>
      <c r="N188" s="51" t="s">
        <v>37</v>
      </c>
      <c r="O188" s="38" t="s">
        <v>38</v>
      </c>
      <c r="P188" s="54" t="s">
        <v>39</v>
      </c>
      <c r="Q188" s="36" t="s">
        <v>40</v>
      </c>
      <c r="R188" s="54" t="s">
        <v>41</v>
      </c>
      <c r="S188" s="55" t="s">
        <v>42</v>
      </c>
      <c r="T188" s="54" t="s">
        <v>43</v>
      </c>
      <c r="U188" s="54" t="s">
        <v>44</v>
      </c>
      <c r="V188" s="54" t="s">
        <v>45</v>
      </c>
      <c r="W188" s="54" t="s">
        <v>44</v>
      </c>
      <c r="X188" s="54" t="s">
        <v>45</v>
      </c>
      <c r="Y188" s="54" t="s">
        <v>46</v>
      </c>
      <c r="Z188" s="58" t="s">
        <v>47</v>
      </c>
      <c r="XEU188" s="24"/>
      <c r="XEV188" s="24"/>
      <c r="XEW188" s="24"/>
    </row>
    <row r="189" s="22" customFormat="1" ht="24" spans="1:16377">
      <c r="A189" s="35" t="s">
        <v>594</v>
      </c>
      <c r="B189" s="36" t="s">
        <v>29</v>
      </c>
      <c r="C189" s="36" t="s">
        <v>30</v>
      </c>
      <c r="D189" s="36" t="s">
        <v>31</v>
      </c>
      <c r="E189" s="35" t="s">
        <v>595</v>
      </c>
      <c r="F189" s="37" t="s">
        <v>596</v>
      </c>
      <c r="G189" s="35" t="s">
        <v>597</v>
      </c>
      <c r="H189" s="38" t="s">
        <v>598</v>
      </c>
      <c r="I189" s="50" t="s">
        <v>36</v>
      </c>
      <c r="J189" s="51">
        <v>2388.92</v>
      </c>
      <c r="K189" s="38">
        <v>60</v>
      </c>
      <c r="L189" s="52">
        <v>0.05</v>
      </c>
      <c r="M189" s="53">
        <f t="shared" si="2"/>
        <v>119.446</v>
      </c>
      <c r="N189" s="51" t="s">
        <v>37</v>
      </c>
      <c r="O189" s="38" t="s">
        <v>38</v>
      </c>
      <c r="P189" s="54" t="s">
        <v>39</v>
      </c>
      <c r="Q189" s="36" t="s">
        <v>40</v>
      </c>
      <c r="R189" s="54" t="s">
        <v>41</v>
      </c>
      <c r="S189" s="55" t="s">
        <v>42</v>
      </c>
      <c r="T189" s="54" t="s">
        <v>43</v>
      </c>
      <c r="U189" s="54" t="s">
        <v>44</v>
      </c>
      <c r="V189" s="54" t="s">
        <v>45</v>
      </c>
      <c r="W189" s="54" t="s">
        <v>44</v>
      </c>
      <c r="X189" s="54" t="s">
        <v>45</v>
      </c>
      <c r="Y189" s="54" t="s">
        <v>46</v>
      </c>
      <c r="Z189" s="58" t="s">
        <v>47</v>
      </c>
      <c r="XEU189" s="24"/>
      <c r="XEV189" s="24"/>
      <c r="XEW189" s="24"/>
    </row>
    <row r="190" s="22" customFormat="1" ht="24" spans="1:16377">
      <c r="A190" s="35" t="s">
        <v>599</v>
      </c>
      <c r="B190" s="36" t="s">
        <v>29</v>
      </c>
      <c r="C190" s="36" t="s">
        <v>30</v>
      </c>
      <c r="D190" s="36" t="s">
        <v>31</v>
      </c>
      <c r="E190" s="35" t="s">
        <v>600</v>
      </c>
      <c r="F190" s="37" t="s">
        <v>601</v>
      </c>
      <c r="G190" s="35" t="s">
        <v>597</v>
      </c>
      <c r="H190" s="38" t="s">
        <v>598</v>
      </c>
      <c r="I190" s="50" t="s">
        <v>36</v>
      </c>
      <c r="J190" s="51">
        <v>2388.92</v>
      </c>
      <c r="K190" s="38">
        <v>60</v>
      </c>
      <c r="L190" s="52">
        <v>0.05</v>
      </c>
      <c r="M190" s="53">
        <f t="shared" si="2"/>
        <v>119.446</v>
      </c>
      <c r="N190" s="51" t="s">
        <v>37</v>
      </c>
      <c r="O190" s="38" t="s">
        <v>38</v>
      </c>
      <c r="P190" s="54" t="s">
        <v>39</v>
      </c>
      <c r="Q190" s="36" t="s">
        <v>40</v>
      </c>
      <c r="R190" s="54" t="s">
        <v>41</v>
      </c>
      <c r="S190" s="55" t="s">
        <v>42</v>
      </c>
      <c r="T190" s="54" t="s">
        <v>43</v>
      </c>
      <c r="U190" s="54" t="s">
        <v>44</v>
      </c>
      <c r="V190" s="54" t="s">
        <v>45</v>
      </c>
      <c r="W190" s="54" t="s">
        <v>44</v>
      </c>
      <c r="X190" s="54" t="s">
        <v>45</v>
      </c>
      <c r="Y190" s="54" t="s">
        <v>46</v>
      </c>
      <c r="Z190" s="58" t="s">
        <v>47</v>
      </c>
      <c r="XEU190" s="24"/>
      <c r="XEV190" s="24"/>
      <c r="XEW190" s="24"/>
    </row>
    <row r="191" s="22" customFormat="1" ht="24" spans="1:16377">
      <c r="A191" s="35" t="s">
        <v>602</v>
      </c>
      <c r="B191" s="36" t="s">
        <v>29</v>
      </c>
      <c r="C191" s="36" t="s">
        <v>30</v>
      </c>
      <c r="D191" s="36" t="s">
        <v>31</v>
      </c>
      <c r="E191" s="35" t="s">
        <v>603</v>
      </c>
      <c r="F191" s="37" t="s">
        <v>604</v>
      </c>
      <c r="G191" s="35" t="s">
        <v>597</v>
      </c>
      <c r="H191" s="38" t="s">
        <v>598</v>
      </c>
      <c r="I191" s="50" t="s">
        <v>36</v>
      </c>
      <c r="J191" s="51">
        <v>2388.92</v>
      </c>
      <c r="K191" s="38">
        <v>60</v>
      </c>
      <c r="L191" s="52">
        <v>0.05</v>
      </c>
      <c r="M191" s="53">
        <f t="shared" si="2"/>
        <v>119.446</v>
      </c>
      <c r="N191" s="51" t="s">
        <v>37</v>
      </c>
      <c r="O191" s="38" t="s">
        <v>38</v>
      </c>
      <c r="P191" s="54" t="s">
        <v>39</v>
      </c>
      <c r="Q191" s="36" t="s">
        <v>40</v>
      </c>
      <c r="R191" s="54" t="s">
        <v>41</v>
      </c>
      <c r="S191" s="55" t="s">
        <v>42</v>
      </c>
      <c r="T191" s="54" t="s">
        <v>43</v>
      </c>
      <c r="U191" s="54" t="s">
        <v>44</v>
      </c>
      <c r="V191" s="54" t="s">
        <v>45</v>
      </c>
      <c r="W191" s="54" t="s">
        <v>44</v>
      </c>
      <c r="X191" s="54" t="s">
        <v>45</v>
      </c>
      <c r="Y191" s="54" t="s">
        <v>46</v>
      </c>
      <c r="Z191" s="58" t="s">
        <v>47</v>
      </c>
      <c r="XEU191" s="24"/>
      <c r="XEV191" s="24"/>
      <c r="XEW191" s="24"/>
    </row>
    <row r="192" s="22" customFormat="1" ht="24" spans="1:16377">
      <c r="A192" s="35" t="s">
        <v>605</v>
      </c>
      <c r="B192" s="36" t="s">
        <v>29</v>
      </c>
      <c r="C192" s="36" t="s">
        <v>30</v>
      </c>
      <c r="D192" s="36" t="s">
        <v>31</v>
      </c>
      <c r="E192" s="35" t="s">
        <v>606</v>
      </c>
      <c r="F192" s="37" t="s">
        <v>607</v>
      </c>
      <c r="G192" s="35" t="s">
        <v>597</v>
      </c>
      <c r="H192" s="38" t="s">
        <v>598</v>
      </c>
      <c r="I192" s="50" t="s">
        <v>36</v>
      </c>
      <c r="J192" s="51">
        <v>2388.92</v>
      </c>
      <c r="K192" s="38">
        <v>60</v>
      </c>
      <c r="L192" s="52">
        <v>0.05</v>
      </c>
      <c r="M192" s="53">
        <f t="shared" si="2"/>
        <v>119.446</v>
      </c>
      <c r="N192" s="51" t="s">
        <v>37</v>
      </c>
      <c r="O192" s="38" t="s">
        <v>38</v>
      </c>
      <c r="P192" s="54" t="s">
        <v>39</v>
      </c>
      <c r="Q192" s="36" t="s">
        <v>40</v>
      </c>
      <c r="R192" s="54" t="s">
        <v>41</v>
      </c>
      <c r="S192" s="55" t="s">
        <v>42</v>
      </c>
      <c r="T192" s="54" t="s">
        <v>43</v>
      </c>
      <c r="U192" s="54" t="s">
        <v>44</v>
      </c>
      <c r="V192" s="54" t="s">
        <v>45</v>
      </c>
      <c r="W192" s="54" t="s">
        <v>44</v>
      </c>
      <c r="X192" s="54" t="s">
        <v>45</v>
      </c>
      <c r="Y192" s="54" t="s">
        <v>46</v>
      </c>
      <c r="Z192" s="58" t="s">
        <v>47</v>
      </c>
      <c r="XEU192" s="24"/>
      <c r="XEV192" s="24"/>
      <c r="XEW192" s="24"/>
    </row>
    <row r="193" s="22" customFormat="1" ht="24" spans="1:16377">
      <c r="A193" s="35" t="s">
        <v>608</v>
      </c>
      <c r="B193" s="36" t="s">
        <v>29</v>
      </c>
      <c r="C193" s="36" t="s">
        <v>30</v>
      </c>
      <c r="D193" s="36" t="s">
        <v>31</v>
      </c>
      <c r="E193" s="35" t="s">
        <v>609</v>
      </c>
      <c r="F193" s="37" t="s">
        <v>610</v>
      </c>
      <c r="G193" s="35" t="s">
        <v>597</v>
      </c>
      <c r="H193" s="38" t="s">
        <v>598</v>
      </c>
      <c r="I193" s="50" t="s">
        <v>36</v>
      </c>
      <c r="J193" s="51">
        <v>2388.92</v>
      </c>
      <c r="K193" s="38">
        <v>60</v>
      </c>
      <c r="L193" s="52">
        <v>0.05</v>
      </c>
      <c r="M193" s="53">
        <f t="shared" si="2"/>
        <v>119.446</v>
      </c>
      <c r="N193" s="51" t="s">
        <v>37</v>
      </c>
      <c r="O193" s="38" t="s">
        <v>38</v>
      </c>
      <c r="P193" s="54" t="s">
        <v>39</v>
      </c>
      <c r="Q193" s="36" t="s">
        <v>40</v>
      </c>
      <c r="R193" s="54" t="s">
        <v>41</v>
      </c>
      <c r="S193" s="55" t="s">
        <v>42</v>
      </c>
      <c r="T193" s="54" t="s">
        <v>43</v>
      </c>
      <c r="U193" s="54" t="s">
        <v>44</v>
      </c>
      <c r="V193" s="54" t="s">
        <v>45</v>
      </c>
      <c r="W193" s="54" t="s">
        <v>44</v>
      </c>
      <c r="X193" s="54" t="s">
        <v>45</v>
      </c>
      <c r="Y193" s="54" t="s">
        <v>46</v>
      </c>
      <c r="Z193" s="58" t="s">
        <v>47</v>
      </c>
      <c r="XEU193" s="24"/>
      <c r="XEV193" s="24"/>
      <c r="XEW193" s="24"/>
    </row>
    <row r="194" s="22" customFormat="1" ht="24" spans="1:16377">
      <c r="A194" s="35" t="s">
        <v>611</v>
      </c>
      <c r="B194" s="36" t="s">
        <v>29</v>
      </c>
      <c r="C194" s="36" t="s">
        <v>30</v>
      </c>
      <c r="D194" s="36" t="s">
        <v>31</v>
      </c>
      <c r="E194" s="35" t="s">
        <v>612</v>
      </c>
      <c r="F194" s="37" t="s">
        <v>613</v>
      </c>
      <c r="G194" s="35" t="s">
        <v>597</v>
      </c>
      <c r="H194" s="38" t="s">
        <v>598</v>
      </c>
      <c r="I194" s="50" t="s">
        <v>36</v>
      </c>
      <c r="J194" s="51">
        <v>2388.92</v>
      </c>
      <c r="K194" s="38">
        <v>60</v>
      </c>
      <c r="L194" s="52">
        <v>0.05</v>
      </c>
      <c r="M194" s="53">
        <f t="shared" si="2"/>
        <v>119.446</v>
      </c>
      <c r="N194" s="51" t="s">
        <v>37</v>
      </c>
      <c r="O194" s="38" t="s">
        <v>38</v>
      </c>
      <c r="P194" s="54" t="s">
        <v>39</v>
      </c>
      <c r="Q194" s="36" t="s">
        <v>40</v>
      </c>
      <c r="R194" s="54" t="s">
        <v>41</v>
      </c>
      <c r="S194" s="55" t="s">
        <v>42</v>
      </c>
      <c r="T194" s="54" t="s">
        <v>43</v>
      </c>
      <c r="U194" s="54" t="s">
        <v>44</v>
      </c>
      <c r="V194" s="54" t="s">
        <v>45</v>
      </c>
      <c r="W194" s="54" t="s">
        <v>44</v>
      </c>
      <c r="X194" s="54" t="s">
        <v>45</v>
      </c>
      <c r="Y194" s="54" t="s">
        <v>46</v>
      </c>
      <c r="Z194" s="58" t="s">
        <v>47</v>
      </c>
      <c r="XEU194" s="24"/>
      <c r="XEV194" s="24"/>
      <c r="XEW194" s="24"/>
    </row>
    <row r="195" s="22" customFormat="1" ht="24" spans="1:16377">
      <c r="A195" s="35" t="s">
        <v>614</v>
      </c>
      <c r="B195" s="36" t="s">
        <v>29</v>
      </c>
      <c r="C195" s="36" t="s">
        <v>30</v>
      </c>
      <c r="D195" s="36" t="s">
        <v>31</v>
      </c>
      <c r="E195" s="35" t="s">
        <v>615</v>
      </c>
      <c r="F195" s="37" t="s">
        <v>616</v>
      </c>
      <c r="G195" s="35" t="s">
        <v>597</v>
      </c>
      <c r="H195" s="38" t="s">
        <v>598</v>
      </c>
      <c r="I195" s="50" t="s">
        <v>36</v>
      </c>
      <c r="J195" s="51">
        <v>2388.92</v>
      </c>
      <c r="K195" s="38">
        <v>60</v>
      </c>
      <c r="L195" s="52">
        <v>0.05</v>
      </c>
      <c r="M195" s="53">
        <f t="shared" si="2"/>
        <v>119.446</v>
      </c>
      <c r="N195" s="51" t="s">
        <v>37</v>
      </c>
      <c r="O195" s="38" t="s">
        <v>38</v>
      </c>
      <c r="P195" s="54" t="s">
        <v>39</v>
      </c>
      <c r="Q195" s="36" t="s">
        <v>40</v>
      </c>
      <c r="R195" s="54" t="s">
        <v>41</v>
      </c>
      <c r="S195" s="55" t="s">
        <v>42</v>
      </c>
      <c r="T195" s="54" t="s">
        <v>43</v>
      </c>
      <c r="U195" s="54" t="s">
        <v>44</v>
      </c>
      <c r="V195" s="54" t="s">
        <v>45</v>
      </c>
      <c r="W195" s="54" t="s">
        <v>44</v>
      </c>
      <c r="X195" s="54" t="s">
        <v>45</v>
      </c>
      <c r="Y195" s="54" t="s">
        <v>46</v>
      </c>
      <c r="Z195" s="58" t="s">
        <v>47</v>
      </c>
      <c r="XEU195" s="24"/>
      <c r="XEV195" s="24"/>
      <c r="XEW195" s="24"/>
    </row>
    <row r="196" s="22" customFormat="1" ht="24" spans="1:16377">
      <c r="A196" s="35" t="s">
        <v>617</v>
      </c>
      <c r="B196" s="36" t="s">
        <v>29</v>
      </c>
      <c r="C196" s="36" t="s">
        <v>30</v>
      </c>
      <c r="D196" s="36" t="s">
        <v>31</v>
      </c>
      <c r="E196" s="35" t="s">
        <v>618</v>
      </c>
      <c r="F196" s="37" t="s">
        <v>619</v>
      </c>
      <c r="G196" s="35" t="s">
        <v>597</v>
      </c>
      <c r="H196" s="38" t="s">
        <v>598</v>
      </c>
      <c r="I196" s="50" t="s">
        <v>36</v>
      </c>
      <c r="J196" s="51">
        <v>2388.92</v>
      </c>
      <c r="K196" s="38">
        <v>60</v>
      </c>
      <c r="L196" s="52">
        <v>0.05</v>
      </c>
      <c r="M196" s="53">
        <f t="shared" si="2"/>
        <v>119.446</v>
      </c>
      <c r="N196" s="51" t="s">
        <v>37</v>
      </c>
      <c r="O196" s="38" t="s">
        <v>38</v>
      </c>
      <c r="P196" s="54" t="s">
        <v>39</v>
      </c>
      <c r="Q196" s="36" t="s">
        <v>40</v>
      </c>
      <c r="R196" s="54" t="s">
        <v>41</v>
      </c>
      <c r="S196" s="55" t="s">
        <v>42</v>
      </c>
      <c r="T196" s="54" t="s">
        <v>43</v>
      </c>
      <c r="U196" s="54" t="s">
        <v>44</v>
      </c>
      <c r="V196" s="54" t="s">
        <v>45</v>
      </c>
      <c r="W196" s="54" t="s">
        <v>44</v>
      </c>
      <c r="X196" s="54" t="s">
        <v>45</v>
      </c>
      <c r="Y196" s="54" t="s">
        <v>46</v>
      </c>
      <c r="Z196" s="58" t="s">
        <v>47</v>
      </c>
      <c r="XEU196" s="24"/>
      <c r="XEV196" s="24"/>
      <c r="XEW196" s="24"/>
    </row>
    <row r="197" s="22" customFormat="1" ht="24" spans="1:16377">
      <c r="A197" s="35" t="s">
        <v>620</v>
      </c>
      <c r="B197" s="36" t="s">
        <v>29</v>
      </c>
      <c r="C197" s="36" t="s">
        <v>30</v>
      </c>
      <c r="D197" s="36" t="s">
        <v>31</v>
      </c>
      <c r="E197" s="35" t="s">
        <v>621</v>
      </c>
      <c r="F197" s="37" t="s">
        <v>622</v>
      </c>
      <c r="G197" s="35" t="s">
        <v>597</v>
      </c>
      <c r="H197" s="38" t="s">
        <v>598</v>
      </c>
      <c r="I197" s="50" t="s">
        <v>36</v>
      </c>
      <c r="J197" s="51">
        <v>2388.92</v>
      </c>
      <c r="K197" s="38">
        <v>60</v>
      </c>
      <c r="L197" s="52">
        <v>0.05</v>
      </c>
      <c r="M197" s="53">
        <f t="shared" si="2"/>
        <v>119.446</v>
      </c>
      <c r="N197" s="51" t="s">
        <v>37</v>
      </c>
      <c r="O197" s="38" t="s">
        <v>38</v>
      </c>
      <c r="P197" s="54" t="s">
        <v>39</v>
      </c>
      <c r="Q197" s="36" t="s">
        <v>40</v>
      </c>
      <c r="R197" s="54" t="s">
        <v>41</v>
      </c>
      <c r="S197" s="55" t="s">
        <v>42</v>
      </c>
      <c r="T197" s="54" t="s">
        <v>43</v>
      </c>
      <c r="U197" s="54" t="s">
        <v>44</v>
      </c>
      <c r="V197" s="54" t="s">
        <v>45</v>
      </c>
      <c r="W197" s="54" t="s">
        <v>44</v>
      </c>
      <c r="X197" s="54" t="s">
        <v>45</v>
      </c>
      <c r="Y197" s="54" t="s">
        <v>46</v>
      </c>
      <c r="Z197" s="58" t="s">
        <v>47</v>
      </c>
      <c r="XEU197" s="24"/>
      <c r="XEV197" s="24"/>
      <c r="XEW197" s="24"/>
    </row>
    <row r="198" s="22" customFormat="1" ht="24" spans="1:16377">
      <c r="A198" s="35" t="s">
        <v>623</v>
      </c>
      <c r="B198" s="36" t="s">
        <v>29</v>
      </c>
      <c r="C198" s="36" t="s">
        <v>30</v>
      </c>
      <c r="D198" s="36" t="s">
        <v>31</v>
      </c>
      <c r="E198" s="35" t="s">
        <v>624</v>
      </c>
      <c r="F198" s="37" t="s">
        <v>625</v>
      </c>
      <c r="G198" s="35" t="s">
        <v>597</v>
      </c>
      <c r="H198" s="38" t="s">
        <v>598</v>
      </c>
      <c r="I198" s="50" t="s">
        <v>36</v>
      </c>
      <c r="J198" s="51">
        <v>2388.97</v>
      </c>
      <c r="K198" s="38">
        <v>60</v>
      </c>
      <c r="L198" s="52">
        <v>0.05</v>
      </c>
      <c r="M198" s="53">
        <f t="shared" si="2"/>
        <v>119.4485</v>
      </c>
      <c r="N198" s="51" t="s">
        <v>37</v>
      </c>
      <c r="O198" s="38" t="s">
        <v>38</v>
      </c>
      <c r="P198" s="54" t="s">
        <v>39</v>
      </c>
      <c r="Q198" s="36" t="s">
        <v>40</v>
      </c>
      <c r="R198" s="54" t="s">
        <v>41</v>
      </c>
      <c r="S198" s="55" t="s">
        <v>42</v>
      </c>
      <c r="T198" s="54" t="s">
        <v>43</v>
      </c>
      <c r="U198" s="54" t="s">
        <v>44</v>
      </c>
      <c r="V198" s="54" t="s">
        <v>45</v>
      </c>
      <c r="W198" s="54" t="s">
        <v>44</v>
      </c>
      <c r="X198" s="54" t="s">
        <v>45</v>
      </c>
      <c r="Y198" s="54" t="s">
        <v>46</v>
      </c>
      <c r="Z198" s="58" t="s">
        <v>47</v>
      </c>
      <c r="XEU198" s="24"/>
      <c r="XEV198" s="24"/>
      <c r="XEW198" s="24"/>
    </row>
    <row r="199" s="22" customFormat="1" ht="24" spans="1:16377">
      <c r="A199" s="35" t="s">
        <v>626</v>
      </c>
      <c r="B199" s="36" t="s">
        <v>29</v>
      </c>
      <c r="C199" s="36" t="s">
        <v>30</v>
      </c>
      <c r="D199" s="36" t="s">
        <v>31</v>
      </c>
      <c r="E199" s="59" t="s">
        <v>627</v>
      </c>
      <c r="F199" s="37" t="s">
        <v>628</v>
      </c>
      <c r="G199" s="60" t="s">
        <v>629</v>
      </c>
      <c r="H199" s="38" t="s">
        <v>630</v>
      </c>
      <c r="I199" s="50" t="s">
        <v>631</v>
      </c>
      <c r="J199" s="51">
        <v>119429.9</v>
      </c>
      <c r="K199" s="38">
        <v>120</v>
      </c>
      <c r="L199" s="63">
        <v>0.05</v>
      </c>
      <c r="M199" s="53">
        <f t="shared" ref="M199:M262" si="3">J199*L199</f>
        <v>5971.495</v>
      </c>
      <c r="N199" s="38" t="s">
        <v>632</v>
      </c>
      <c r="O199" s="38" t="s">
        <v>632</v>
      </c>
      <c r="P199" s="54" t="s">
        <v>39</v>
      </c>
      <c r="Q199" s="36" t="s">
        <v>40</v>
      </c>
      <c r="R199" s="54" t="s">
        <v>41</v>
      </c>
      <c r="S199" s="38" t="s">
        <v>633</v>
      </c>
      <c r="T199" s="54" t="s">
        <v>634</v>
      </c>
      <c r="U199" s="54" t="s">
        <v>44</v>
      </c>
      <c r="V199" s="54" t="s">
        <v>44</v>
      </c>
      <c r="W199" s="54" t="s">
        <v>44</v>
      </c>
      <c r="X199" s="54" t="s">
        <v>45</v>
      </c>
      <c r="Y199" s="54" t="s">
        <v>46</v>
      </c>
      <c r="Z199" s="58" t="s">
        <v>47</v>
      </c>
      <c r="XEU199" s="24"/>
      <c r="XEV199" s="24"/>
      <c r="XEW199" s="24"/>
    </row>
    <row r="200" s="22" customFormat="1" ht="24" spans="1:16377">
      <c r="A200" s="35" t="s">
        <v>635</v>
      </c>
      <c r="B200" s="36" t="s">
        <v>636</v>
      </c>
      <c r="C200" s="36" t="s">
        <v>637</v>
      </c>
      <c r="D200" s="36" t="s">
        <v>638</v>
      </c>
      <c r="E200" s="60" t="s">
        <v>639</v>
      </c>
      <c r="F200" s="37" t="s">
        <v>640</v>
      </c>
      <c r="G200" s="60" t="s">
        <v>641</v>
      </c>
      <c r="H200" s="38" t="s">
        <v>642</v>
      </c>
      <c r="I200" s="50" t="s">
        <v>643</v>
      </c>
      <c r="J200" s="51">
        <v>5500</v>
      </c>
      <c r="K200" s="38">
        <v>60</v>
      </c>
      <c r="L200" s="38" t="s">
        <v>644</v>
      </c>
      <c r="M200" s="53">
        <f t="shared" si="3"/>
        <v>275</v>
      </c>
      <c r="N200" s="38" t="s">
        <v>645</v>
      </c>
      <c r="O200" s="38" t="s">
        <v>646</v>
      </c>
      <c r="P200" s="54" t="s">
        <v>39</v>
      </c>
      <c r="Q200" s="36" t="s">
        <v>40</v>
      </c>
      <c r="R200" s="54" t="s">
        <v>41</v>
      </c>
      <c r="S200" s="38" t="s">
        <v>647</v>
      </c>
      <c r="T200" s="54" t="s">
        <v>43</v>
      </c>
      <c r="U200" s="54" t="s">
        <v>44</v>
      </c>
      <c r="V200" s="54" t="s">
        <v>44</v>
      </c>
      <c r="W200" s="54" t="s">
        <v>44</v>
      </c>
      <c r="X200" s="54" t="s">
        <v>45</v>
      </c>
      <c r="Y200" s="54" t="s">
        <v>46</v>
      </c>
      <c r="Z200" s="58" t="s">
        <v>47</v>
      </c>
      <c r="XEU200" s="24"/>
      <c r="XEV200" s="24"/>
      <c r="XEW200" s="24"/>
    </row>
    <row r="201" s="22" customFormat="1" ht="24" spans="1:16377">
      <c r="A201" s="35" t="s">
        <v>648</v>
      </c>
      <c r="B201" s="36" t="s">
        <v>636</v>
      </c>
      <c r="C201" s="36" t="s">
        <v>637</v>
      </c>
      <c r="D201" s="36" t="s">
        <v>638</v>
      </c>
      <c r="E201" s="59" t="s">
        <v>649</v>
      </c>
      <c r="F201" s="37" t="s">
        <v>650</v>
      </c>
      <c r="G201" s="60" t="s">
        <v>651</v>
      </c>
      <c r="H201" s="38" t="s">
        <v>652</v>
      </c>
      <c r="I201" s="50" t="s">
        <v>653</v>
      </c>
      <c r="J201" s="51">
        <v>2200</v>
      </c>
      <c r="K201" s="38">
        <v>60</v>
      </c>
      <c r="L201" s="38" t="s">
        <v>644</v>
      </c>
      <c r="M201" s="53">
        <f t="shared" si="3"/>
        <v>110</v>
      </c>
      <c r="N201" s="54" t="s">
        <v>654</v>
      </c>
      <c r="O201" s="38" t="s">
        <v>646</v>
      </c>
      <c r="P201" s="54" t="s">
        <v>39</v>
      </c>
      <c r="Q201" s="36" t="s">
        <v>40</v>
      </c>
      <c r="R201" s="54" t="s">
        <v>41</v>
      </c>
      <c r="S201" s="38" t="s">
        <v>42</v>
      </c>
      <c r="T201" s="54" t="s">
        <v>43</v>
      </c>
      <c r="U201" s="54" t="s">
        <v>44</v>
      </c>
      <c r="V201" s="54" t="s">
        <v>44</v>
      </c>
      <c r="W201" s="54" t="s">
        <v>44</v>
      </c>
      <c r="X201" s="54" t="s">
        <v>45</v>
      </c>
      <c r="Y201" s="54" t="s">
        <v>46</v>
      </c>
      <c r="Z201" s="58" t="s">
        <v>47</v>
      </c>
      <c r="XEU201" s="24"/>
      <c r="XEV201" s="24"/>
      <c r="XEW201" s="24"/>
    </row>
    <row r="202" s="22" customFormat="1" ht="24" spans="1:16377">
      <c r="A202" s="35" t="s">
        <v>655</v>
      </c>
      <c r="B202" s="36" t="s">
        <v>656</v>
      </c>
      <c r="C202" s="36" t="s">
        <v>657</v>
      </c>
      <c r="D202" s="36" t="s">
        <v>41</v>
      </c>
      <c r="E202" s="59" t="s">
        <v>658</v>
      </c>
      <c r="F202" s="37" t="s">
        <v>659</v>
      </c>
      <c r="G202" s="60" t="s">
        <v>660</v>
      </c>
      <c r="H202" s="61" t="s">
        <v>661</v>
      </c>
      <c r="I202" s="50" t="s">
        <v>662</v>
      </c>
      <c r="J202" s="51">
        <v>41568.3</v>
      </c>
      <c r="K202" s="38">
        <v>120</v>
      </c>
      <c r="L202" s="64">
        <v>0.05</v>
      </c>
      <c r="M202" s="53">
        <f t="shared" si="3"/>
        <v>2078.415</v>
      </c>
      <c r="N202" s="38" t="s">
        <v>632</v>
      </c>
      <c r="O202" s="38" t="s">
        <v>632</v>
      </c>
      <c r="P202" s="54" t="s">
        <v>39</v>
      </c>
      <c r="Q202" s="36" t="s">
        <v>40</v>
      </c>
      <c r="R202" s="54" t="s">
        <v>41</v>
      </c>
      <c r="S202" s="38" t="s">
        <v>633</v>
      </c>
      <c r="T202" s="54" t="s">
        <v>634</v>
      </c>
      <c r="U202" s="54" t="s">
        <v>44</v>
      </c>
      <c r="V202" s="54" t="s">
        <v>44</v>
      </c>
      <c r="W202" s="54" t="s">
        <v>44</v>
      </c>
      <c r="X202" s="54" t="s">
        <v>45</v>
      </c>
      <c r="Y202" s="54" t="s">
        <v>46</v>
      </c>
      <c r="Z202" s="58" t="s">
        <v>47</v>
      </c>
      <c r="XEU202" s="24"/>
      <c r="XEV202" s="24"/>
      <c r="XEW202" s="24"/>
    </row>
    <row r="203" s="22" customFormat="1" ht="24" spans="1:16377">
      <c r="A203" s="35" t="s">
        <v>663</v>
      </c>
      <c r="B203" s="36" t="s">
        <v>656</v>
      </c>
      <c r="C203" s="36" t="s">
        <v>637</v>
      </c>
      <c r="D203" s="36" t="s">
        <v>664</v>
      </c>
      <c r="E203" s="60" t="s">
        <v>665</v>
      </c>
      <c r="F203" s="37" t="s">
        <v>666</v>
      </c>
      <c r="G203" s="60" t="s">
        <v>667</v>
      </c>
      <c r="H203" s="38" t="s">
        <v>668</v>
      </c>
      <c r="I203" s="50" t="s">
        <v>669</v>
      </c>
      <c r="J203" s="51">
        <v>468517</v>
      </c>
      <c r="K203" s="38">
        <v>60</v>
      </c>
      <c r="L203" s="63">
        <v>0.05</v>
      </c>
      <c r="M203" s="53">
        <f t="shared" si="3"/>
        <v>23425.85</v>
      </c>
      <c r="N203" s="38" t="s">
        <v>670</v>
      </c>
      <c r="O203" s="38" t="s">
        <v>632</v>
      </c>
      <c r="P203" s="54" t="s">
        <v>39</v>
      </c>
      <c r="Q203" s="36" t="s">
        <v>40</v>
      </c>
      <c r="R203" s="54" t="s">
        <v>41</v>
      </c>
      <c r="S203" s="38" t="s">
        <v>671</v>
      </c>
      <c r="T203" s="54" t="s">
        <v>672</v>
      </c>
      <c r="U203" s="54" t="s">
        <v>44</v>
      </c>
      <c r="V203" s="54" t="s">
        <v>44</v>
      </c>
      <c r="W203" s="54" t="s">
        <v>44</v>
      </c>
      <c r="X203" s="54" t="s">
        <v>45</v>
      </c>
      <c r="Y203" s="54" t="s">
        <v>46</v>
      </c>
      <c r="Z203" s="58" t="s">
        <v>47</v>
      </c>
      <c r="XEU203" s="24"/>
      <c r="XEV203" s="24"/>
      <c r="XEW203" s="24"/>
    </row>
    <row r="204" s="22" customFormat="1" ht="24" hidden="1" spans="1:16377">
      <c r="A204" s="35" t="s">
        <v>673</v>
      </c>
      <c r="B204" s="36" t="s">
        <v>29</v>
      </c>
      <c r="C204" s="36" t="s">
        <v>637</v>
      </c>
      <c r="D204" s="36" t="s">
        <v>31</v>
      </c>
      <c r="E204" s="59" t="s">
        <v>674</v>
      </c>
      <c r="F204" s="37" t="s">
        <v>675</v>
      </c>
      <c r="G204" s="62" t="s">
        <v>676</v>
      </c>
      <c r="H204" s="38" t="s">
        <v>677</v>
      </c>
      <c r="I204" s="50" t="s">
        <v>678</v>
      </c>
      <c r="J204" s="51">
        <v>11200</v>
      </c>
      <c r="K204" s="38">
        <v>120</v>
      </c>
      <c r="L204" s="64">
        <v>0.05</v>
      </c>
      <c r="M204" s="53">
        <f t="shared" si="3"/>
        <v>560</v>
      </c>
      <c r="N204" s="38" t="s">
        <v>632</v>
      </c>
      <c r="O204" s="38" t="s">
        <v>632</v>
      </c>
      <c r="P204" s="54" t="s">
        <v>39</v>
      </c>
      <c r="Q204" s="36" t="s">
        <v>40</v>
      </c>
      <c r="R204" s="54" t="s">
        <v>41</v>
      </c>
      <c r="S204" s="38" t="s">
        <v>42</v>
      </c>
      <c r="T204" s="54" t="s">
        <v>634</v>
      </c>
      <c r="U204" s="54" t="s">
        <v>44</v>
      </c>
      <c r="V204" s="54" t="s">
        <v>45</v>
      </c>
      <c r="W204" s="54" t="s">
        <v>44</v>
      </c>
      <c r="X204" s="54" t="s">
        <v>45</v>
      </c>
      <c r="Y204" s="54" t="s">
        <v>46</v>
      </c>
      <c r="Z204" s="58" t="s">
        <v>47</v>
      </c>
      <c r="XEU204" s="24"/>
      <c r="XEV204" s="24"/>
      <c r="XEW204" s="24"/>
    </row>
    <row r="205" s="22" customFormat="1" ht="24" hidden="1" spans="1:16377">
      <c r="A205" s="35" t="s">
        <v>679</v>
      </c>
      <c r="B205" s="36" t="s">
        <v>29</v>
      </c>
      <c r="C205" s="36" t="s">
        <v>637</v>
      </c>
      <c r="D205" s="36" t="s">
        <v>31</v>
      </c>
      <c r="E205" s="59" t="s">
        <v>680</v>
      </c>
      <c r="F205" s="37" t="s">
        <v>681</v>
      </c>
      <c r="G205" s="62" t="s">
        <v>682</v>
      </c>
      <c r="H205" s="38" t="s">
        <v>683</v>
      </c>
      <c r="I205" s="50" t="s">
        <v>684</v>
      </c>
      <c r="J205" s="51">
        <v>28122.09</v>
      </c>
      <c r="K205" s="38">
        <v>120</v>
      </c>
      <c r="L205" s="64">
        <v>0.05</v>
      </c>
      <c r="M205" s="53">
        <f t="shared" si="3"/>
        <v>1406.1045</v>
      </c>
      <c r="N205" s="38" t="s">
        <v>632</v>
      </c>
      <c r="O205" s="38" t="s">
        <v>632</v>
      </c>
      <c r="P205" s="54" t="s">
        <v>39</v>
      </c>
      <c r="Q205" s="36" t="s">
        <v>40</v>
      </c>
      <c r="R205" s="54" t="s">
        <v>41</v>
      </c>
      <c r="S205" s="38" t="s">
        <v>42</v>
      </c>
      <c r="T205" s="54" t="s">
        <v>634</v>
      </c>
      <c r="U205" s="54" t="s">
        <v>44</v>
      </c>
      <c r="V205" s="54" t="s">
        <v>45</v>
      </c>
      <c r="W205" s="54" t="s">
        <v>44</v>
      </c>
      <c r="X205" s="54" t="s">
        <v>45</v>
      </c>
      <c r="Y205" s="54" t="s">
        <v>46</v>
      </c>
      <c r="Z205" s="58" t="s">
        <v>47</v>
      </c>
      <c r="XEU205" s="24"/>
      <c r="XEV205" s="24"/>
      <c r="XEW205" s="24"/>
    </row>
    <row r="206" s="22" customFormat="1" ht="24" hidden="1" spans="1:16377">
      <c r="A206" s="35" t="s">
        <v>685</v>
      </c>
      <c r="B206" s="36" t="s">
        <v>29</v>
      </c>
      <c r="C206" s="36" t="s">
        <v>637</v>
      </c>
      <c r="D206" s="36" t="s">
        <v>31</v>
      </c>
      <c r="E206" s="59" t="s">
        <v>686</v>
      </c>
      <c r="F206" s="37" t="s">
        <v>687</v>
      </c>
      <c r="G206" s="62" t="s">
        <v>682</v>
      </c>
      <c r="H206" s="38" t="s">
        <v>683</v>
      </c>
      <c r="I206" s="50" t="s">
        <v>684</v>
      </c>
      <c r="J206" s="51">
        <v>28122.09</v>
      </c>
      <c r="K206" s="38">
        <v>120</v>
      </c>
      <c r="L206" s="64">
        <v>0.05</v>
      </c>
      <c r="M206" s="53">
        <f t="shared" si="3"/>
        <v>1406.1045</v>
      </c>
      <c r="N206" s="38" t="s">
        <v>632</v>
      </c>
      <c r="O206" s="38" t="s">
        <v>632</v>
      </c>
      <c r="P206" s="54" t="s">
        <v>39</v>
      </c>
      <c r="Q206" s="36" t="s">
        <v>40</v>
      </c>
      <c r="R206" s="54" t="s">
        <v>41</v>
      </c>
      <c r="S206" s="38" t="s">
        <v>42</v>
      </c>
      <c r="T206" s="54" t="s">
        <v>634</v>
      </c>
      <c r="U206" s="54" t="s">
        <v>44</v>
      </c>
      <c r="V206" s="54" t="s">
        <v>45</v>
      </c>
      <c r="W206" s="54" t="s">
        <v>44</v>
      </c>
      <c r="X206" s="54" t="s">
        <v>45</v>
      </c>
      <c r="Y206" s="54" t="s">
        <v>46</v>
      </c>
      <c r="Z206" s="58" t="s">
        <v>47</v>
      </c>
      <c r="XEU206" s="24"/>
      <c r="XEV206" s="24"/>
      <c r="XEW206" s="24"/>
    </row>
    <row r="207" s="22" customFormat="1" ht="24" hidden="1" spans="1:16377">
      <c r="A207" s="35" t="s">
        <v>688</v>
      </c>
      <c r="B207" s="36" t="s">
        <v>29</v>
      </c>
      <c r="C207" s="36" t="s">
        <v>637</v>
      </c>
      <c r="D207" s="36" t="s">
        <v>31</v>
      </c>
      <c r="E207" s="59" t="s">
        <v>689</v>
      </c>
      <c r="F207" s="37" t="s">
        <v>690</v>
      </c>
      <c r="G207" s="62" t="s">
        <v>691</v>
      </c>
      <c r="H207" s="38" t="s">
        <v>692</v>
      </c>
      <c r="I207" s="50" t="s">
        <v>684</v>
      </c>
      <c r="J207" s="51">
        <v>29274.79</v>
      </c>
      <c r="K207" s="38">
        <v>120</v>
      </c>
      <c r="L207" s="64">
        <v>0.05</v>
      </c>
      <c r="M207" s="53">
        <f t="shared" si="3"/>
        <v>1463.7395</v>
      </c>
      <c r="N207" s="38" t="s">
        <v>632</v>
      </c>
      <c r="O207" s="38" t="s">
        <v>632</v>
      </c>
      <c r="P207" s="54" t="s">
        <v>39</v>
      </c>
      <c r="Q207" s="36" t="s">
        <v>40</v>
      </c>
      <c r="R207" s="54" t="s">
        <v>41</v>
      </c>
      <c r="S207" s="38" t="s">
        <v>42</v>
      </c>
      <c r="T207" s="54" t="s">
        <v>634</v>
      </c>
      <c r="U207" s="54" t="s">
        <v>44</v>
      </c>
      <c r="V207" s="54" t="s">
        <v>45</v>
      </c>
      <c r="W207" s="54" t="s">
        <v>44</v>
      </c>
      <c r="X207" s="54" t="s">
        <v>45</v>
      </c>
      <c r="Y207" s="54" t="s">
        <v>46</v>
      </c>
      <c r="Z207" s="58" t="s">
        <v>47</v>
      </c>
      <c r="XEU207" s="24"/>
      <c r="XEV207" s="24"/>
      <c r="XEW207" s="24"/>
    </row>
    <row r="208" s="22" customFormat="1" ht="24" hidden="1" spans="1:16377">
      <c r="A208" s="35" t="s">
        <v>693</v>
      </c>
      <c r="B208" s="36" t="s">
        <v>29</v>
      </c>
      <c r="C208" s="36" t="s">
        <v>637</v>
      </c>
      <c r="D208" s="36" t="s">
        <v>31</v>
      </c>
      <c r="E208" s="59" t="s">
        <v>694</v>
      </c>
      <c r="F208" s="37" t="s">
        <v>695</v>
      </c>
      <c r="G208" s="62" t="s">
        <v>691</v>
      </c>
      <c r="H208" s="38" t="s">
        <v>692</v>
      </c>
      <c r="I208" s="50" t="s">
        <v>684</v>
      </c>
      <c r="J208" s="51">
        <v>29274.79</v>
      </c>
      <c r="K208" s="38">
        <v>120</v>
      </c>
      <c r="L208" s="64">
        <v>0.05</v>
      </c>
      <c r="M208" s="53">
        <f t="shared" si="3"/>
        <v>1463.7395</v>
      </c>
      <c r="N208" s="38" t="s">
        <v>632</v>
      </c>
      <c r="O208" s="38" t="s">
        <v>632</v>
      </c>
      <c r="P208" s="54" t="s">
        <v>39</v>
      </c>
      <c r="Q208" s="36" t="s">
        <v>40</v>
      </c>
      <c r="R208" s="54" t="s">
        <v>41</v>
      </c>
      <c r="S208" s="38" t="s">
        <v>42</v>
      </c>
      <c r="T208" s="54" t="s">
        <v>634</v>
      </c>
      <c r="U208" s="54" t="s">
        <v>44</v>
      </c>
      <c r="V208" s="54" t="s">
        <v>45</v>
      </c>
      <c r="W208" s="54" t="s">
        <v>44</v>
      </c>
      <c r="X208" s="54" t="s">
        <v>45</v>
      </c>
      <c r="Y208" s="54" t="s">
        <v>46</v>
      </c>
      <c r="Z208" s="58" t="s">
        <v>47</v>
      </c>
      <c r="XEU208" s="24"/>
      <c r="XEV208" s="24"/>
      <c r="XEW208" s="24"/>
    </row>
    <row r="209" s="22" customFormat="1" ht="24" hidden="1" spans="1:16377">
      <c r="A209" s="35" t="s">
        <v>696</v>
      </c>
      <c r="B209" s="36" t="s">
        <v>29</v>
      </c>
      <c r="C209" s="36" t="s">
        <v>637</v>
      </c>
      <c r="D209" s="36" t="s">
        <v>31</v>
      </c>
      <c r="E209" s="59" t="s">
        <v>697</v>
      </c>
      <c r="F209" s="37" t="s">
        <v>698</v>
      </c>
      <c r="G209" s="62" t="s">
        <v>699</v>
      </c>
      <c r="H209" s="38" t="s">
        <v>700</v>
      </c>
      <c r="I209" s="50" t="s">
        <v>684</v>
      </c>
      <c r="J209" s="51">
        <v>10978.05</v>
      </c>
      <c r="K209" s="38">
        <v>120</v>
      </c>
      <c r="L209" s="64">
        <v>0.05</v>
      </c>
      <c r="M209" s="53">
        <f t="shared" si="3"/>
        <v>548.9025</v>
      </c>
      <c r="N209" s="38" t="s">
        <v>632</v>
      </c>
      <c r="O209" s="38" t="s">
        <v>632</v>
      </c>
      <c r="P209" s="54" t="s">
        <v>39</v>
      </c>
      <c r="Q209" s="36" t="s">
        <v>40</v>
      </c>
      <c r="R209" s="54" t="s">
        <v>41</v>
      </c>
      <c r="S209" s="38" t="s">
        <v>42</v>
      </c>
      <c r="T209" s="54" t="s">
        <v>634</v>
      </c>
      <c r="U209" s="54" t="s">
        <v>44</v>
      </c>
      <c r="V209" s="54" t="s">
        <v>45</v>
      </c>
      <c r="W209" s="54" t="s">
        <v>44</v>
      </c>
      <c r="X209" s="54" t="s">
        <v>45</v>
      </c>
      <c r="Y209" s="54" t="s">
        <v>46</v>
      </c>
      <c r="Z209" s="58" t="s">
        <v>47</v>
      </c>
      <c r="XEU209" s="24"/>
      <c r="XEV209" s="24"/>
      <c r="XEW209" s="24"/>
    </row>
    <row r="210" s="22" customFormat="1" ht="24" hidden="1" spans="1:16377">
      <c r="A210" s="35" t="s">
        <v>701</v>
      </c>
      <c r="B210" s="36" t="s">
        <v>29</v>
      </c>
      <c r="C210" s="36" t="s">
        <v>637</v>
      </c>
      <c r="D210" s="36" t="s">
        <v>31</v>
      </c>
      <c r="E210" s="59" t="s">
        <v>702</v>
      </c>
      <c r="F210" s="37" t="s">
        <v>703</v>
      </c>
      <c r="G210" s="62" t="s">
        <v>704</v>
      </c>
      <c r="H210" s="38" t="s">
        <v>700</v>
      </c>
      <c r="I210" s="50" t="s">
        <v>684</v>
      </c>
      <c r="J210" s="51">
        <v>9148.37</v>
      </c>
      <c r="K210" s="38">
        <v>120</v>
      </c>
      <c r="L210" s="64">
        <v>0.05</v>
      </c>
      <c r="M210" s="53">
        <f t="shared" si="3"/>
        <v>457.4185</v>
      </c>
      <c r="N210" s="38" t="s">
        <v>632</v>
      </c>
      <c r="O210" s="38" t="s">
        <v>632</v>
      </c>
      <c r="P210" s="54" t="s">
        <v>39</v>
      </c>
      <c r="Q210" s="36" t="s">
        <v>40</v>
      </c>
      <c r="R210" s="54" t="s">
        <v>41</v>
      </c>
      <c r="S210" s="38" t="s">
        <v>42</v>
      </c>
      <c r="T210" s="54" t="s">
        <v>634</v>
      </c>
      <c r="U210" s="54" t="s">
        <v>44</v>
      </c>
      <c r="V210" s="54" t="s">
        <v>45</v>
      </c>
      <c r="W210" s="54" t="s">
        <v>44</v>
      </c>
      <c r="X210" s="54" t="s">
        <v>45</v>
      </c>
      <c r="Y210" s="54" t="s">
        <v>46</v>
      </c>
      <c r="Z210" s="58" t="s">
        <v>47</v>
      </c>
      <c r="XEU210" s="24"/>
      <c r="XEV210" s="24"/>
      <c r="XEW210" s="24"/>
    </row>
    <row r="211" s="22" customFormat="1" ht="24" hidden="1" spans="1:16377">
      <c r="A211" s="35" t="s">
        <v>705</v>
      </c>
      <c r="B211" s="36" t="s">
        <v>29</v>
      </c>
      <c r="C211" s="36" t="s">
        <v>637</v>
      </c>
      <c r="D211" s="36" t="s">
        <v>31</v>
      </c>
      <c r="E211" s="59" t="s">
        <v>706</v>
      </c>
      <c r="F211" s="37" t="s">
        <v>707</v>
      </c>
      <c r="G211" s="62" t="s">
        <v>708</v>
      </c>
      <c r="H211" s="38" t="s">
        <v>677</v>
      </c>
      <c r="I211" s="50" t="s">
        <v>684</v>
      </c>
      <c r="J211" s="51">
        <v>10612.11</v>
      </c>
      <c r="K211" s="38">
        <v>120</v>
      </c>
      <c r="L211" s="64">
        <v>0.05</v>
      </c>
      <c r="M211" s="53">
        <f t="shared" si="3"/>
        <v>530.6055</v>
      </c>
      <c r="N211" s="38" t="s">
        <v>632</v>
      </c>
      <c r="O211" s="38" t="s">
        <v>632</v>
      </c>
      <c r="P211" s="54" t="s">
        <v>39</v>
      </c>
      <c r="Q211" s="36" t="s">
        <v>40</v>
      </c>
      <c r="R211" s="54" t="s">
        <v>41</v>
      </c>
      <c r="S211" s="38" t="s">
        <v>42</v>
      </c>
      <c r="T211" s="54" t="s">
        <v>634</v>
      </c>
      <c r="U211" s="54" t="s">
        <v>44</v>
      </c>
      <c r="V211" s="54" t="s">
        <v>45</v>
      </c>
      <c r="W211" s="54" t="s">
        <v>44</v>
      </c>
      <c r="X211" s="54" t="s">
        <v>45</v>
      </c>
      <c r="Y211" s="54" t="s">
        <v>46</v>
      </c>
      <c r="Z211" s="58" t="s">
        <v>47</v>
      </c>
      <c r="XEU211" s="24"/>
      <c r="XEV211" s="24"/>
      <c r="XEW211" s="24"/>
    </row>
    <row r="212" s="22" customFormat="1" ht="36" spans="1:16377">
      <c r="A212" s="35" t="s">
        <v>709</v>
      </c>
      <c r="B212" s="36" t="s">
        <v>656</v>
      </c>
      <c r="C212" s="36" t="s">
        <v>637</v>
      </c>
      <c r="D212" s="36" t="s">
        <v>31</v>
      </c>
      <c r="E212" s="59" t="s">
        <v>710</v>
      </c>
      <c r="F212" s="37" t="s">
        <v>711</v>
      </c>
      <c r="G212" s="60" t="s">
        <v>712</v>
      </c>
      <c r="H212" s="38" t="s">
        <v>713</v>
      </c>
      <c r="I212" s="50" t="s">
        <v>684</v>
      </c>
      <c r="J212" s="51">
        <v>29396.48</v>
      </c>
      <c r="K212" s="38">
        <v>120</v>
      </c>
      <c r="L212" s="64">
        <v>0.05</v>
      </c>
      <c r="M212" s="53">
        <f t="shared" si="3"/>
        <v>1469.824</v>
      </c>
      <c r="N212" s="38" t="s">
        <v>632</v>
      </c>
      <c r="O212" s="38" t="s">
        <v>632</v>
      </c>
      <c r="P212" s="54" t="s">
        <v>39</v>
      </c>
      <c r="Q212" s="36" t="s">
        <v>40</v>
      </c>
      <c r="R212" s="54" t="s">
        <v>41</v>
      </c>
      <c r="S212" s="38" t="s">
        <v>42</v>
      </c>
      <c r="T212" s="54" t="s">
        <v>672</v>
      </c>
      <c r="U212" s="54" t="s">
        <v>44</v>
      </c>
      <c r="V212" s="54" t="s">
        <v>44</v>
      </c>
      <c r="W212" s="54" t="s">
        <v>44</v>
      </c>
      <c r="X212" s="54" t="s">
        <v>45</v>
      </c>
      <c r="Y212" s="54" t="s">
        <v>46</v>
      </c>
      <c r="Z212" s="58" t="s">
        <v>714</v>
      </c>
      <c r="XEU212" s="24"/>
      <c r="XEV212" s="24"/>
      <c r="XEW212" s="24"/>
    </row>
    <row r="213" s="22" customFormat="1" ht="36" spans="1:16377">
      <c r="A213" s="35" t="s">
        <v>715</v>
      </c>
      <c r="B213" s="36" t="s">
        <v>656</v>
      </c>
      <c r="C213" s="36" t="s">
        <v>637</v>
      </c>
      <c r="D213" s="36" t="s">
        <v>31</v>
      </c>
      <c r="E213" s="59" t="s">
        <v>716</v>
      </c>
      <c r="F213" s="37" t="s">
        <v>717</v>
      </c>
      <c r="G213" s="60" t="s">
        <v>712</v>
      </c>
      <c r="H213" s="38" t="s">
        <v>718</v>
      </c>
      <c r="I213" s="50" t="s">
        <v>684</v>
      </c>
      <c r="J213" s="51">
        <v>31846.19</v>
      </c>
      <c r="K213" s="38">
        <v>120</v>
      </c>
      <c r="L213" s="64">
        <v>0.05</v>
      </c>
      <c r="M213" s="53">
        <f t="shared" si="3"/>
        <v>1592.3095</v>
      </c>
      <c r="N213" s="38" t="s">
        <v>632</v>
      </c>
      <c r="O213" s="38" t="s">
        <v>632</v>
      </c>
      <c r="P213" s="54" t="s">
        <v>39</v>
      </c>
      <c r="Q213" s="36" t="s">
        <v>40</v>
      </c>
      <c r="R213" s="54" t="s">
        <v>41</v>
      </c>
      <c r="S213" s="38" t="s">
        <v>42</v>
      </c>
      <c r="T213" s="54" t="s">
        <v>672</v>
      </c>
      <c r="U213" s="54" t="s">
        <v>44</v>
      </c>
      <c r="V213" s="54" t="s">
        <v>44</v>
      </c>
      <c r="W213" s="54" t="s">
        <v>44</v>
      </c>
      <c r="X213" s="54" t="s">
        <v>45</v>
      </c>
      <c r="Y213" s="54" t="s">
        <v>46</v>
      </c>
      <c r="Z213" s="58" t="s">
        <v>714</v>
      </c>
      <c r="XEU213" s="24"/>
      <c r="XEV213" s="24"/>
      <c r="XEW213" s="24"/>
    </row>
    <row r="214" s="22" customFormat="1" ht="24" spans="1:16377">
      <c r="A214" s="35" t="s">
        <v>719</v>
      </c>
      <c r="B214" s="36" t="s">
        <v>656</v>
      </c>
      <c r="C214" s="36" t="s">
        <v>637</v>
      </c>
      <c r="D214" s="36" t="s">
        <v>31</v>
      </c>
      <c r="E214" s="59" t="s">
        <v>720</v>
      </c>
      <c r="F214" s="37" t="s">
        <v>721</v>
      </c>
      <c r="G214" s="60" t="s">
        <v>722</v>
      </c>
      <c r="H214" s="38" t="s">
        <v>723</v>
      </c>
      <c r="I214" s="50" t="s">
        <v>684</v>
      </c>
      <c r="J214" s="51">
        <v>48994.12</v>
      </c>
      <c r="K214" s="38">
        <v>120</v>
      </c>
      <c r="L214" s="64">
        <v>0.05</v>
      </c>
      <c r="M214" s="53">
        <f t="shared" si="3"/>
        <v>2449.706</v>
      </c>
      <c r="N214" s="38" t="s">
        <v>632</v>
      </c>
      <c r="O214" s="38" t="s">
        <v>632</v>
      </c>
      <c r="P214" s="54" t="s">
        <v>39</v>
      </c>
      <c r="Q214" s="36" t="s">
        <v>40</v>
      </c>
      <c r="R214" s="54" t="s">
        <v>41</v>
      </c>
      <c r="S214" s="38" t="s">
        <v>42</v>
      </c>
      <c r="T214" s="54" t="s">
        <v>672</v>
      </c>
      <c r="U214" s="54" t="s">
        <v>44</v>
      </c>
      <c r="V214" s="54" t="s">
        <v>44</v>
      </c>
      <c r="W214" s="54" t="s">
        <v>44</v>
      </c>
      <c r="X214" s="54" t="s">
        <v>45</v>
      </c>
      <c r="Y214" s="54" t="s">
        <v>46</v>
      </c>
      <c r="Z214" s="58" t="s">
        <v>47</v>
      </c>
      <c r="XEU214" s="24"/>
      <c r="XEV214" s="24"/>
      <c r="XEW214" s="24"/>
    </row>
    <row r="215" s="22" customFormat="1" ht="24" hidden="1" spans="1:16377">
      <c r="A215" s="35" t="s">
        <v>724</v>
      </c>
      <c r="B215" s="36" t="s">
        <v>29</v>
      </c>
      <c r="C215" s="36" t="s">
        <v>637</v>
      </c>
      <c r="D215" s="36" t="s">
        <v>31</v>
      </c>
      <c r="E215" s="59" t="s">
        <v>725</v>
      </c>
      <c r="F215" s="37" t="s">
        <v>726</v>
      </c>
      <c r="G215" s="62" t="s">
        <v>727</v>
      </c>
      <c r="H215" s="38" t="s">
        <v>728</v>
      </c>
      <c r="I215" s="50" t="s">
        <v>729</v>
      </c>
      <c r="J215" s="51">
        <v>4100</v>
      </c>
      <c r="K215" s="38">
        <v>120</v>
      </c>
      <c r="L215" s="64">
        <v>0.05</v>
      </c>
      <c r="M215" s="53">
        <f t="shared" si="3"/>
        <v>205</v>
      </c>
      <c r="N215" s="38" t="s">
        <v>670</v>
      </c>
      <c r="O215" s="38" t="s">
        <v>632</v>
      </c>
      <c r="P215" s="54" t="s">
        <v>39</v>
      </c>
      <c r="Q215" s="36" t="s">
        <v>40</v>
      </c>
      <c r="R215" s="54" t="s">
        <v>41</v>
      </c>
      <c r="S215" s="38" t="s">
        <v>671</v>
      </c>
      <c r="T215" s="54" t="s">
        <v>634</v>
      </c>
      <c r="U215" s="54" t="s">
        <v>44</v>
      </c>
      <c r="V215" s="54" t="s">
        <v>45</v>
      </c>
      <c r="W215" s="54" t="s">
        <v>44</v>
      </c>
      <c r="X215" s="54" t="s">
        <v>45</v>
      </c>
      <c r="Y215" s="54" t="s">
        <v>46</v>
      </c>
      <c r="Z215" s="58" t="s">
        <v>47</v>
      </c>
      <c r="XEU215" s="24"/>
      <c r="XEV215" s="24"/>
      <c r="XEW215" s="24"/>
    </row>
    <row r="216" s="22" customFormat="1" ht="24" hidden="1" spans="1:16377">
      <c r="A216" s="35" t="s">
        <v>730</v>
      </c>
      <c r="B216" s="36" t="s">
        <v>29</v>
      </c>
      <c r="C216" s="36" t="s">
        <v>637</v>
      </c>
      <c r="D216" s="36" t="s">
        <v>31</v>
      </c>
      <c r="E216" s="59" t="s">
        <v>731</v>
      </c>
      <c r="F216" s="37" t="s">
        <v>732</v>
      </c>
      <c r="G216" s="62" t="s">
        <v>727</v>
      </c>
      <c r="H216" s="38" t="s">
        <v>728</v>
      </c>
      <c r="I216" s="50" t="s">
        <v>729</v>
      </c>
      <c r="J216" s="51">
        <v>4100</v>
      </c>
      <c r="K216" s="38">
        <v>120</v>
      </c>
      <c r="L216" s="64">
        <v>0.05</v>
      </c>
      <c r="M216" s="53">
        <f t="shared" si="3"/>
        <v>205</v>
      </c>
      <c r="N216" s="38" t="s">
        <v>670</v>
      </c>
      <c r="O216" s="38" t="s">
        <v>632</v>
      </c>
      <c r="P216" s="54" t="s">
        <v>39</v>
      </c>
      <c r="Q216" s="36" t="s">
        <v>40</v>
      </c>
      <c r="R216" s="54" t="s">
        <v>41</v>
      </c>
      <c r="S216" s="38" t="s">
        <v>671</v>
      </c>
      <c r="T216" s="54" t="s">
        <v>634</v>
      </c>
      <c r="U216" s="54" t="s">
        <v>44</v>
      </c>
      <c r="V216" s="54" t="s">
        <v>45</v>
      </c>
      <c r="W216" s="54" t="s">
        <v>44</v>
      </c>
      <c r="X216" s="54" t="s">
        <v>45</v>
      </c>
      <c r="Y216" s="54" t="s">
        <v>46</v>
      </c>
      <c r="Z216" s="58" t="s">
        <v>47</v>
      </c>
      <c r="XEU216" s="24"/>
      <c r="XEV216" s="24"/>
      <c r="XEW216" s="24"/>
    </row>
    <row r="217" s="22" customFormat="1" ht="24" hidden="1" spans="1:16377">
      <c r="A217" s="35" t="s">
        <v>733</v>
      </c>
      <c r="B217" s="36" t="s">
        <v>29</v>
      </c>
      <c r="C217" s="36" t="s">
        <v>637</v>
      </c>
      <c r="D217" s="36" t="s">
        <v>31</v>
      </c>
      <c r="E217" s="59" t="s">
        <v>734</v>
      </c>
      <c r="F217" s="37" t="s">
        <v>735</v>
      </c>
      <c r="G217" s="62" t="s">
        <v>736</v>
      </c>
      <c r="H217" s="38" t="s">
        <v>737</v>
      </c>
      <c r="I217" s="50" t="s">
        <v>729</v>
      </c>
      <c r="J217" s="51">
        <v>3200</v>
      </c>
      <c r="K217" s="38">
        <v>120</v>
      </c>
      <c r="L217" s="64">
        <v>0.05</v>
      </c>
      <c r="M217" s="53">
        <f t="shared" si="3"/>
        <v>160</v>
      </c>
      <c r="N217" s="38" t="s">
        <v>670</v>
      </c>
      <c r="O217" s="38" t="s">
        <v>632</v>
      </c>
      <c r="P217" s="54" t="s">
        <v>39</v>
      </c>
      <c r="Q217" s="36" t="s">
        <v>40</v>
      </c>
      <c r="R217" s="54" t="s">
        <v>41</v>
      </c>
      <c r="S217" s="38" t="s">
        <v>671</v>
      </c>
      <c r="T217" s="54" t="s">
        <v>634</v>
      </c>
      <c r="U217" s="54" t="s">
        <v>44</v>
      </c>
      <c r="V217" s="54" t="s">
        <v>45</v>
      </c>
      <c r="W217" s="54" t="s">
        <v>44</v>
      </c>
      <c r="X217" s="54" t="s">
        <v>45</v>
      </c>
      <c r="Y217" s="54" t="s">
        <v>46</v>
      </c>
      <c r="Z217" s="58" t="s">
        <v>47</v>
      </c>
      <c r="XEU217" s="24"/>
      <c r="XEV217" s="24"/>
      <c r="XEW217" s="24"/>
    </row>
    <row r="218" s="22" customFormat="1" ht="24" hidden="1" spans="1:16377">
      <c r="A218" s="35" t="s">
        <v>738</v>
      </c>
      <c r="B218" s="36" t="s">
        <v>29</v>
      </c>
      <c r="C218" s="36" t="s">
        <v>637</v>
      </c>
      <c r="D218" s="36" t="s">
        <v>31</v>
      </c>
      <c r="E218" s="59" t="s">
        <v>739</v>
      </c>
      <c r="F218" s="37" t="s">
        <v>740</v>
      </c>
      <c r="G218" s="62" t="s">
        <v>736</v>
      </c>
      <c r="H218" s="38" t="s">
        <v>737</v>
      </c>
      <c r="I218" s="50" t="s">
        <v>729</v>
      </c>
      <c r="J218" s="51">
        <v>3200</v>
      </c>
      <c r="K218" s="38">
        <v>120</v>
      </c>
      <c r="L218" s="64">
        <v>0.05</v>
      </c>
      <c r="M218" s="53">
        <f t="shared" si="3"/>
        <v>160</v>
      </c>
      <c r="N218" s="38" t="s">
        <v>670</v>
      </c>
      <c r="O218" s="38" t="s">
        <v>632</v>
      </c>
      <c r="P218" s="54" t="s">
        <v>39</v>
      </c>
      <c r="Q218" s="36" t="s">
        <v>40</v>
      </c>
      <c r="R218" s="54" t="s">
        <v>41</v>
      </c>
      <c r="S218" s="38" t="s">
        <v>671</v>
      </c>
      <c r="T218" s="54" t="s">
        <v>634</v>
      </c>
      <c r="U218" s="54" t="s">
        <v>44</v>
      </c>
      <c r="V218" s="54" t="s">
        <v>45</v>
      </c>
      <c r="W218" s="54" t="s">
        <v>44</v>
      </c>
      <c r="X218" s="54" t="s">
        <v>45</v>
      </c>
      <c r="Y218" s="54" t="s">
        <v>46</v>
      </c>
      <c r="Z218" s="58" t="s">
        <v>47</v>
      </c>
      <c r="XEU218" s="24"/>
      <c r="XEV218" s="24"/>
      <c r="XEW218" s="24"/>
    </row>
    <row r="219" s="22" customFormat="1" ht="24" hidden="1" spans="1:16377">
      <c r="A219" s="35" t="s">
        <v>741</v>
      </c>
      <c r="B219" s="36" t="s">
        <v>29</v>
      </c>
      <c r="C219" s="36" t="s">
        <v>637</v>
      </c>
      <c r="D219" s="36" t="s">
        <v>31</v>
      </c>
      <c r="E219" s="59" t="s">
        <v>742</v>
      </c>
      <c r="F219" s="37" t="s">
        <v>743</v>
      </c>
      <c r="G219" s="62" t="s">
        <v>736</v>
      </c>
      <c r="H219" s="38" t="s">
        <v>737</v>
      </c>
      <c r="I219" s="50" t="s">
        <v>729</v>
      </c>
      <c r="J219" s="51">
        <v>3200</v>
      </c>
      <c r="K219" s="38">
        <v>120</v>
      </c>
      <c r="L219" s="64">
        <v>0.05</v>
      </c>
      <c r="M219" s="53">
        <f t="shared" si="3"/>
        <v>160</v>
      </c>
      <c r="N219" s="38" t="s">
        <v>670</v>
      </c>
      <c r="O219" s="38" t="s">
        <v>632</v>
      </c>
      <c r="P219" s="54" t="s">
        <v>39</v>
      </c>
      <c r="Q219" s="36" t="s">
        <v>40</v>
      </c>
      <c r="R219" s="54" t="s">
        <v>41</v>
      </c>
      <c r="S219" s="38" t="s">
        <v>671</v>
      </c>
      <c r="T219" s="54" t="s">
        <v>634</v>
      </c>
      <c r="U219" s="54" t="s">
        <v>44</v>
      </c>
      <c r="V219" s="54" t="s">
        <v>45</v>
      </c>
      <c r="W219" s="54" t="s">
        <v>44</v>
      </c>
      <c r="X219" s="54" t="s">
        <v>45</v>
      </c>
      <c r="Y219" s="54" t="s">
        <v>46</v>
      </c>
      <c r="Z219" s="58" t="s">
        <v>47</v>
      </c>
      <c r="XEU219" s="24"/>
      <c r="XEV219" s="24"/>
      <c r="XEW219" s="24"/>
    </row>
    <row r="220" s="22" customFormat="1" ht="24" hidden="1" spans="1:16377">
      <c r="A220" s="35" t="s">
        <v>744</v>
      </c>
      <c r="B220" s="36" t="s">
        <v>29</v>
      </c>
      <c r="C220" s="36" t="s">
        <v>637</v>
      </c>
      <c r="D220" s="36" t="s">
        <v>31</v>
      </c>
      <c r="E220" s="59" t="s">
        <v>745</v>
      </c>
      <c r="F220" s="37" t="s">
        <v>746</v>
      </c>
      <c r="G220" s="62" t="s">
        <v>747</v>
      </c>
      <c r="H220" s="38" t="s">
        <v>748</v>
      </c>
      <c r="I220" s="50" t="s">
        <v>729</v>
      </c>
      <c r="J220" s="51">
        <v>32387.26</v>
      </c>
      <c r="K220" s="38">
        <v>120</v>
      </c>
      <c r="L220" s="64">
        <v>0.05</v>
      </c>
      <c r="M220" s="53">
        <f t="shared" si="3"/>
        <v>1619.363</v>
      </c>
      <c r="N220" s="38" t="s">
        <v>670</v>
      </c>
      <c r="O220" s="38" t="s">
        <v>632</v>
      </c>
      <c r="P220" s="54" t="s">
        <v>39</v>
      </c>
      <c r="Q220" s="36" t="s">
        <v>40</v>
      </c>
      <c r="R220" s="54" t="s">
        <v>41</v>
      </c>
      <c r="S220" s="38" t="s">
        <v>671</v>
      </c>
      <c r="T220" s="54" t="s">
        <v>634</v>
      </c>
      <c r="U220" s="54" t="s">
        <v>44</v>
      </c>
      <c r="V220" s="54" t="s">
        <v>45</v>
      </c>
      <c r="W220" s="54" t="s">
        <v>44</v>
      </c>
      <c r="X220" s="54" t="s">
        <v>45</v>
      </c>
      <c r="Y220" s="54" t="s">
        <v>46</v>
      </c>
      <c r="Z220" s="58" t="s">
        <v>47</v>
      </c>
      <c r="XEU220" s="24"/>
      <c r="XEV220" s="24"/>
      <c r="XEW220" s="24"/>
    </row>
    <row r="221" s="22" customFormat="1" ht="24" hidden="1" spans="1:16377">
      <c r="A221" s="35" t="s">
        <v>749</v>
      </c>
      <c r="B221" s="36" t="s">
        <v>29</v>
      </c>
      <c r="C221" s="36" t="s">
        <v>637</v>
      </c>
      <c r="D221" s="36" t="s">
        <v>31</v>
      </c>
      <c r="E221" s="59" t="s">
        <v>750</v>
      </c>
      <c r="F221" s="37" t="s">
        <v>751</v>
      </c>
      <c r="G221" s="62" t="s">
        <v>747</v>
      </c>
      <c r="H221" s="38" t="s">
        <v>748</v>
      </c>
      <c r="I221" s="50" t="s">
        <v>729</v>
      </c>
      <c r="J221" s="51">
        <v>32387.3</v>
      </c>
      <c r="K221" s="38">
        <v>120</v>
      </c>
      <c r="L221" s="64">
        <v>0.05</v>
      </c>
      <c r="M221" s="53">
        <f t="shared" si="3"/>
        <v>1619.365</v>
      </c>
      <c r="N221" s="38" t="s">
        <v>670</v>
      </c>
      <c r="O221" s="38" t="s">
        <v>632</v>
      </c>
      <c r="P221" s="54" t="s">
        <v>39</v>
      </c>
      <c r="Q221" s="36" t="s">
        <v>40</v>
      </c>
      <c r="R221" s="54" t="s">
        <v>41</v>
      </c>
      <c r="S221" s="38" t="s">
        <v>671</v>
      </c>
      <c r="T221" s="54" t="s">
        <v>634</v>
      </c>
      <c r="U221" s="54" t="s">
        <v>44</v>
      </c>
      <c r="V221" s="54" t="s">
        <v>45</v>
      </c>
      <c r="W221" s="54" t="s">
        <v>44</v>
      </c>
      <c r="X221" s="54" t="s">
        <v>45</v>
      </c>
      <c r="Y221" s="54" t="s">
        <v>46</v>
      </c>
      <c r="Z221" s="58" t="s">
        <v>47</v>
      </c>
      <c r="XEU221" s="24"/>
      <c r="XEV221" s="24"/>
      <c r="XEW221" s="24"/>
    </row>
    <row r="222" s="22" customFormat="1" ht="24" hidden="1" spans="1:16377">
      <c r="A222" s="35" t="s">
        <v>752</v>
      </c>
      <c r="B222" s="36" t="s">
        <v>29</v>
      </c>
      <c r="C222" s="36" t="s">
        <v>637</v>
      </c>
      <c r="D222" s="36" t="s">
        <v>31</v>
      </c>
      <c r="E222" s="59" t="s">
        <v>753</v>
      </c>
      <c r="F222" s="37" t="s">
        <v>754</v>
      </c>
      <c r="G222" s="62" t="s">
        <v>747</v>
      </c>
      <c r="H222" s="38" t="s">
        <v>748</v>
      </c>
      <c r="I222" s="50" t="s">
        <v>729</v>
      </c>
      <c r="J222" s="51">
        <v>32387.26</v>
      </c>
      <c r="K222" s="38">
        <v>120</v>
      </c>
      <c r="L222" s="64">
        <v>0.05</v>
      </c>
      <c r="M222" s="53">
        <f t="shared" si="3"/>
        <v>1619.363</v>
      </c>
      <c r="N222" s="38" t="s">
        <v>670</v>
      </c>
      <c r="O222" s="38" t="s">
        <v>632</v>
      </c>
      <c r="P222" s="54" t="s">
        <v>39</v>
      </c>
      <c r="Q222" s="36" t="s">
        <v>40</v>
      </c>
      <c r="R222" s="54" t="s">
        <v>41</v>
      </c>
      <c r="S222" s="38" t="s">
        <v>671</v>
      </c>
      <c r="T222" s="54" t="s">
        <v>634</v>
      </c>
      <c r="U222" s="54" t="s">
        <v>44</v>
      </c>
      <c r="V222" s="54" t="s">
        <v>45</v>
      </c>
      <c r="W222" s="54" t="s">
        <v>44</v>
      </c>
      <c r="X222" s="54" t="s">
        <v>45</v>
      </c>
      <c r="Y222" s="54" t="s">
        <v>46</v>
      </c>
      <c r="Z222" s="58" t="s">
        <v>47</v>
      </c>
      <c r="XEU222" s="24"/>
      <c r="XEV222" s="24"/>
      <c r="XEW222" s="24"/>
    </row>
    <row r="223" s="22" customFormat="1" ht="24" hidden="1" spans="1:16377">
      <c r="A223" s="35" t="s">
        <v>755</v>
      </c>
      <c r="B223" s="36" t="s">
        <v>29</v>
      </c>
      <c r="C223" s="36" t="s">
        <v>637</v>
      </c>
      <c r="D223" s="36" t="s">
        <v>31</v>
      </c>
      <c r="E223" s="59" t="s">
        <v>756</v>
      </c>
      <c r="F223" s="37" t="s">
        <v>757</v>
      </c>
      <c r="G223" s="62" t="s">
        <v>747</v>
      </c>
      <c r="H223" s="38" t="s">
        <v>748</v>
      </c>
      <c r="I223" s="50" t="s">
        <v>729</v>
      </c>
      <c r="J223" s="51">
        <v>32387.26</v>
      </c>
      <c r="K223" s="38">
        <v>120</v>
      </c>
      <c r="L223" s="64">
        <v>0.05</v>
      </c>
      <c r="M223" s="53">
        <f t="shared" si="3"/>
        <v>1619.363</v>
      </c>
      <c r="N223" s="38" t="s">
        <v>670</v>
      </c>
      <c r="O223" s="38" t="s">
        <v>632</v>
      </c>
      <c r="P223" s="54" t="s">
        <v>39</v>
      </c>
      <c r="Q223" s="36" t="s">
        <v>40</v>
      </c>
      <c r="R223" s="54" t="s">
        <v>41</v>
      </c>
      <c r="S223" s="38" t="s">
        <v>671</v>
      </c>
      <c r="T223" s="54" t="s">
        <v>634</v>
      </c>
      <c r="U223" s="54" t="s">
        <v>44</v>
      </c>
      <c r="V223" s="54" t="s">
        <v>45</v>
      </c>
      <c r="W223" s="54" t="s">
        <v>44</v>
      </c>
      <c r="X223" s="54" t="s">
        <v>45</v>
      </c>
      <c r="Y223" s="54" t="s">
        <v>46</v>
      </c>
      <c r="Z223" s="58" t="s">
        <v>47</v>
      </c>
      <c r="XEU223" s="24"/>
      <c r="XEV223" s="24"/>
      <c r="XEW223" s="24"/>
    </row>
    <row r="224" s="22" customFormat="1" ht="24" hidden="1" spans="1:16377">
      <c r="A224" s="35" t="s">
        <v>758</v>
      </c>
      <c r="B224" s="36" t="s">
        <v>29</v>
      </c>
      <c r="C224" s="36" t="s">
        <v>637</v>
      </c>
      <c r="D224" s="36" t="s">
        <v>31</v>
      </c>
      <c r="E224" s="59" t="s">
        <v>759</v>
      </c>
      <c r="F224" s="37" t="s">
        <v>760</v>
      </c>
      <c r="G224" s="62" t="s">
        <v>747</v>
      </c>
      <c r="H224" s="38" t="s">
        <v>748</v>
      </c>
      <c r="I224" s="50" t="s">
        <v>729</v>
      </c>
      <c r="J224" s="51">
        <v>32387.26</v>
      </c>
      <c r="K224" s="38">
        <v>120</v>
      </c>
      <c r="L224" s="64">
        <v>0.05</v>
      </c>
      <c r="M224" s="53">
        <f t="shared" si="3"/>
        <v>1619.363</v>
      </c>
      <c r="N224" s="38" t="s">
        <v>670</v>
      </c>
      <c r="O224" s="38" t="s">
        <v>632</v>
      </c>
      <c r="P224" s="54" t="s">
        <v>39</v>
      </c>
      <c r="Q224" s="36" t="s">
        <v>40</v>
      </c>
      <c r="R224" s="54" t="s">
        <v>41</v>
      </c>
      <c r="S224" s="38" t="s">
        <v>671</v>
      </c>
      <c r="T224" s="54" t="s">
        <v>634</v>
      </c>
      <c r="U224" s="54" t="s">
        <v>44</v>
      </c>
      <c r="V224" s="54" t="s">
        <v>45</v>
      </c>
      <c r="W224" s="54" t="s">
        <v>44</v>
      </c>
      <c r="X224" s="54" t="s">
        <v>45</v>
      </c>
      <c r="Y224" s="54" t="s">
        <v>46</v>
      </c>
      <c r="Z224" s="58" t="s">
        <v>47</v>
      </c>
      <c r="XEU224" s="24"/>
      <c r="XEV224" s="24"/>
      <c r="XEW224" s="24"/>
    </row>
    <row r="225" s="22" customFormat="1" ht="24" hidden="1" spans="1:16377">
      <c r="A225" s="35" t="s">
        <v>761</v>
      </c>
      <c r="B225" s="36" t="s">
        <v>29</v>
      </c>
      <c r="C225" s="36" t="s">
        <v>637</v>
      </c>
      <c r="D225" s="36" t="s">
        <v>31</v>
      </c>
      <c r="E225" s="59" t="s">
        <v>762</v>
      </c>
      <c r="F225" s="37" t="s">
        <v>763</v>
      </c>
      <c r="G225" s="62" t="s">
        <v>747</v>
      </c>
      <c r="H225" s="38" t="s">
        <v>748</v>
      </c>
      <c r="I225" s="50" t="s">
        <v>729</v>
      </c>
      <c r="J225" s="51">
        <v>32387.26</v>
      </c>
      <c r="K225" s="38">
        <v>120</v>
      </c>
      <c r="L225" s="64">
        <v>0.05</v>
      </c>
      <c r="M225" s="53">
        <f t="shared" si="3"/>
        <v>1619.363</v>
      </c>
      <c r="N225" s="38" t="s">
        <v>670</v>
      </c>
      <c r="O225" s="38" t="s">
        <v>632</v>
      </c>
      <c r="P225" s="54" t="s">
        <v>39</v>
      </c>
      <c r="Q225" s="36" t="s">
        <v>40</v>
      </c>
      <c r="R225" s="54" t="s">
        <v>41</v>
      </c>
      <c r="S225" s="38" t="s">
        <v>671</v>
      </c>
      <c r="T225" s="54" t="s">
        <v>634</v>
      </c>
      <c r="U225" s="54" t="s">
        <v>44</v>
      </c>
      <c r="V225" s="54" t="s">
        <v>45</v>
      </c>
      <c r="W225" s="54" t="s">
        <v>44</v>
      </c>
      <c r="X225" s="54" t="s">
        <v>45</v>
      </c>
      <c r="Y225" s="54" t="s">
        <v>46</v>
      </c>
      <c r="Z225" s="58" t="s">
        <v>47</v>
      </c>
      <c r="XEU225" s="24"/>
      <c r="XEV225" s="24"/>
      <c r="XEW225" s="24"/>
    </row>
    <row r="226" s="22" customFormat="1" ht="24" hidden="1" spans="1:16377">
      <c r="A226" s="35" t="s">
        <v>764</v>
      </c>
      <c r="B226" s="36" t="s">
        <v>29</v>
      </c>
      <c r="C226" s="36" t="s">
        <v>637</v>
      </c>
      <c r="D226" s="36" t="s">
        <v>31</v>
      </c>
      <c r="E226" s="59" t="s">
        <v>765</v>
      </c>
      <c r="F226" s="37" t="s">
        <v>766</v>
      </c>
      <c r="G226" s="62" t="s">
        <v>747</v>
      </c>
      <c r="H226" s="38" t="s">
        <v>748</v>
      </c>
      <c r="I226" s="50" t="s">
        <v>729</v>
      </c>
      <c r="J226" s="51">
        <v>32387.26</v>
      </c>
      <c r="K226" s="38">
        <v>120</v>
      </c>
      <c r="L226" s="64">
        <v>0.05</v>
      </c>
      <c r="M226" s="53">
        <f t="shared" si="3"/>
        <v>1619.363</v>
      </c>
      <c r="N226" s="38" t="s">
        <v>670</v>
      </c>
      <c r="O226" s="38" t="s">
        <v>632</v>
      </c>
      <c r="P226" s="54" t="s">
        <v>39</v>
      </c>
      <c r="Q226" s="36" t="s">
        <v>40</v>
      </c>
      <c r="R226" s="54" t="s">
        <v>41</v>
      </c>
      <c r="S226" s="38" t="s">
        <v>671</v>
      </c>
      <c r="T226" s="54" t="s">
        <v>634</v>
      </c>
      <c r="U226" s="54" t="s">
        <v>44</v>
      </c>
      <c r="V226" s="54" t="s">
        <v>45</v>
      </c>
      <c r="W226" s="54" t="s">
        <v>44</v>
      </c>
      <c r="X226" s="54" t="s">
        <v>45</v>
      </c>
      <c r="Y226" s="54" t="s">
        <v>46</v>
      </c>
      <c r="Z226" s="58" t="s">
        <v>47</v>
      </c>
      <c r="XEU226" s="24"/>
      <c r="XEV226" s="24"/>
      <c r="XEW226" s="24"/>
    </row>
    <row r="227" s="22" customFormat="1" ht="24" hidden="1" spans="1:16377">
      <c r="A227" s="35" t="s">
        <v>767</v>
      </c>
      <c r="B227" s="36" t="s">
        <v>29</v>
      </c>
      <c r="C227" s="36" t="s">
        <v>637</v>
      </c>
      <c r="D227" s="36" t="s">
        <v>31</v>
      </c>
      <c r="E227" s="59" t="s">
        <v>768</v>
      </c>
      <c r="F227" s="37" t="s">
        <v>769</v>
      </c>
      <c r="G227" s="62" t="s">
        <v>747</v>
      </c>
      <c r="H227" s="38" t="s">
        <v>748</v>
      </c>
      <c r="I227" s="50" t="s">
        <v>729</v>
      </c>
      <c r="J227" s="51">
        <v>32387.26</v>
      </c>
      <c r="K227" s="38">
        <v>120</v>
      </c>
      <c r="L227" s="64">
        <v>0.05</v>
      </c>
      <c r="M227" s="53">
        <f t="shared" si="3"/>
        <v>1619.363</v>
      </c>
      <c r="N227" s="38" t="s">
        <v>670</v>
      </c>
      <c r="O227" s="38" t="s">
        <v>632</v>
      </c>
      <c r="P227" s="54" t="s">
        <v>39</v>
      </c>
      <c r="Q227" s="36" t="s">
        <v>40</v>
      </c>
      <c r="R227" s="54" t="s">
        <v>41</v>
      </c>
      <c r="S227" s="38" t="s">
        <v>671</v>
      </c>
      <c r="T227" s="54" t="s">
        <v>634</v>
      </c>
      <c r="U227" s="54" t="s">
        <v>44</v>
      </c>
      <c r="V227" s="54" t="s">
        <v>45</v>
      </c>
      <c r="W227" s="54" t="s">
        <v>44</v>
      </c>
      <c r="X227" s="54" t="s">
        <v>45</v>
      </c>
      <c r="Y227" s="54" t="s">
        <v>46</v>
      </c>
      <c r="Z227" s="58" t="s">
        <v>47</v>
      </c>
      <c r="XEU227" s="24"/>
      <c r="XEV227" s="24"/>
      <c r="XEW227" s="24"/>
    </row>
    <row r="228" s="22" customFormat="1" ht="24" hidden="1" spans="1:16377">
      <c r="A228" s="35" t="s">
        <v>770</v>
      </c>
      <c r="B228" s="36" t="s">
        <v>29</v>
      </c>
      <c r="C228" s="36" t="s">
        <v>637</v>
      </c>
      <c r="D228" s="36" t="s">
        <v>31</v>
      </c>
      <c r="E228" s="59" t="s">
        <v>771</v>
      </c>
      <c r="F228" s="37" t="s">
        <v>772</v>
      </c>
      <c r="G228" s="62" t="s">
        <v>747</v>
      </c>
      <c r="H228" s="61" t="s">
        <v>748</v>
      </c>
      <c r="I228" s="50" t="s">
        <v>729</v>
      </c>
      <c r="J228" s="51">
        <v>32387.26</v>
      </c>
      <c r="K228" s="38">
        <v>120</v>
      </c>
      <c r="L228" s="64">
        <v>0.05</v>
      </c>
      <c r="M228" s="53">
        <f t="shared" si="3"/>
        <v>1619.363</v>
      </c>
      <c r="N228" s="38" t="s">
        <v>670</v>
      </c>
      <c r="O228" s="38" t="s">
        <v>632</v>
      </c>
      <c r="P228" s="54" t="s">
        <v>39</v>
      </c>
      <c r="Q228" s="36" t="s">
        <v>40</v>
      </c>
      <c r="R228" s="54" t="s">
        <v>41</v>
      </c>
      <c r="S228" s="38" t="s">
        <v>671</v>
      </c>
      <c r="T228" s="54" t="s">
        <v>634</v>
      </c>
      <c r="U228" s="54" t="s">
        <v>44</v>
      </c>
      <c r="V228" s="54" t="s">
        <v>45</v>
      </c>
      <c r="W228" s="54" t="s">
        <v>44</v>
      </c>
      <c r="X228" s="54" t="s">
        <v>45</v>
      </c>
      <c r="Y228" s="54" t="s">
        <v>46</v>
      </c>
      <c r="Z228" s="58" t="s">
        <v>47</v>
      </c>
      <c r="XEU228" s="24"/>
      <c r="XEV228" s="24"/>
      <c r="XEW228" s="24"/>
    </row>
    <row r="229" s="22" customFormat="1" ht="24" hidden="1" spans="1:16377">
      <c r="A229" s="35" t="s">
        <v>773</v>
      </c>
      <c r="B229" s="36" t="s">
        <v>29</v>
      </c>
      <c r="C229" s="36" t="s">
        <v>637</v>
      </c>
      <c r="D229" s="36" t="s">
        <v>31</v>
      </c>
      <c r="E229" s="59" t="s">
        <v>774</v>
      </c>
      <c r="F229" s="37" t="s">
        <v>775</v>
      </c>
      <c r="G229" s="62" t="s">
        <v>776</v>
      </c>
      <c r="H229" s="38" t="s">
        <v>677</v>
      </c>
      <c r="I229" s="50" t="s">
        <v>729</v>
      </c>
      <c r="J229" s="51">
        <v>17685.37</v>
      </c>
      <c r="K229" s="38">
        <v>120</v>
      </c>
      <c r="L229" s="64">
        <v>0.05</v>
      </c>
      <c r="M229" s="53">
        <f t="shared" si="3"/>
        <v>884.2685</v>
      </c>
      <c r="N229" s="38" t="s">
        <v>670</v>
      </c>
      <c r="O229" s="38" t="s">
        <v>632</v>
      </c>
      <c r="P229" s="54" t="s">
        <v>39</v>
      </c>
      <c r="Q229" s="36" t="s">
        <v>40</v>
      </c>
      <c r="R229" s="54" t="s">
        <v>41</v>
      </c>
      <c r="S229" s="38" t="s">
        <v>671</v>
      </c>
      <c r="T229" s="54" t="s">
        <v>634</v>
      </c>
      <c r="U229" s="54" t="s">
        <v>44</v>
      </c>
      <c r="V229" s="54" t="s">
        <v>45</v>
      </c>
      <c r="W229" s="54" t="s">
        <v>44</v>
      </c>
      <c r="X229" s="54" t="s">
        <v>45</v>
      </c>
      <c r="Y229" s="54" t="s">
        <v>46</v>
      </c>
      <c r="Z229" s="58" t="s">
        <v>47</v>
      </c>
      <c r="XEU229" s="24"/>
      <c r="XEV229" s="24"/>
      <c r="XEW229" s="24"/>
    </row>
    <row r="230" s="22" customFormat="1" ht="24" hidden="1" spans="1:16377">
      <c r="A230" s="35" t="s">
        <v>777</v>
      </c>
      <c r="B230" s="36" t="s">
        <v>29</v>
      </c>
      <c r="C230" s="36" t="s">
        <v>637</v>
      </c>
      <c r="D230" s="36" t="s">
        <v>31</v>
      </c>
      <c r="E230" s="59" t="s">
        <v>778</v>
      </c>
      <c r="F230" s="37" t="s">
        <v>779</v>
      </c>
      <c r="G230" s="62" t="s">
        <v>776</v>
      </c>
      <c r="H230" s="38" t="s">
        <v>677</v>
      </c>
      <c r="I230" s="50" t="s">
        <v>729</v>
      </c>
      <c r="J230" s="51">
        <v>17685.37</v>
      </c>
      <c r="K230" s="38">
        <v>120</v>
      </c>
      <c r="L230" s="64">
        <v>0.05</v>
      </c>
      <c r="M230" s="53">
        <f t="shared" si="3"/>
        <v>884.2685</v>
      </c>
      <c r="N230" s="38" t="s">
        <v>670</v>
      </c>
      <c r="O230" s="38" t="s">
        <v>632</v>
      </c>
      <c r="P230" s="54" t="s">
        <v>39</v>
      </c>
      <c r="Q230" s="36" t="s">
        <v>40</v>
      </c>
      <c r="R230" s="54" t="s">
        <v>41</v>
      </c>
      <c r="S230" s="38" t="s">
        <v>671</v>
      </c>
      <c r="T230" s="54" t="s">
        <v>634</v>
      </c>
      <c r="U230" s="54" t="s">
        <v>44</v>
      </c>
      <c r="V230" s="54" t="s">
        <v>45</v>
      </c>
      <c r="W230" s="54" t="s">
        <v>44</v>
      </c>
      <c r="X230" s="54" t="s">
        <v>45</v>
      </c>
      <c r="Y230" s="54" t="s">
        <v>46</v>
      </c>
      <c r="Z230" s="58" t="s">
        <v>47</v>
      </c>
      <c r="XEU230" s="24"/>
      <c r="XEV230" s="24"/>
      <c r="XEW230" s="24"/>
    </row>
    <row r="231" s="22" customFormat="1" ht="24" hidden="1" spans="1:16377">
      <c r="A231" s="35" t="s">
        <v>780</v>
      </c>
      <c r="B231" s="36" t="s">
        <v>29</v>
      </c>
      <c r="C231" s="36" t="s">
        <v>637</v>
      </c>
      <c r="D231" s="36" t="s">
        <v>31</v>
      </c>
      <c r="E231" s="59" t="s">
        <v>781</v>
      </c>
      <c r="F231" s="37" t="s">
        <v>782</v>
      </c>
      <c r="G231" s="62" t="s">
        <v>776</v>
      </c>
      <c r="H231" s="38" t="s">
        <v>677</v>
      </c>
      <c r="I231" s="50" t="s">
        <v>729</v>
      </c>
      <c r="J231" s="51">
        <v>17685.37</v>
      </c>
      <c r="K231" s="38">
        <v>120</v>
      </c>
      <c r="L231" s="64">
        <v>0.05</v>
      </c>
      <c r="M231" s="53">
        <f t="shared" si="3"/>
        <v>884.2685</v>
      </c>
      <c r="N231" s="38" t="s">
        <v>670</v>
      </c>
      <c r="O231" s="38" t="s">
        <v>632</v>
      </c>
      <c r="P231" s="54" t="s">
        <v>39</v>
      </c>
      <c r="Q231" s="36" t="s">
        <v>40</v>
      </c>
      <c r="R231" s="54" t="s">
        <v>41</v>
      </c>
      <c r="S231" s="38" t="s">
        <v>671</v>
      </c>
      <c r="T231" s="54" t="s">
        <v>634</v>
      </c>
      <c r="U231" s="54" t="s">
        <v>44</v>
      </c>
      <c r="V231" s="54" t="s">
        <v>45</v>
      </c>
      <c r="W231" s="54" t="s">
        <v>44</v>
      </c>
      <c r="X231" s="54" t="s">
        <v>45</v>
      </c>
      <c r="Y231" s="54" t="s">
        <v>46</v>
      </c>
      <c r="Z231" s="58" t="s">
        <v>47</v>
      </c>
      <c r="XEU231" s="24"/>
      <c r="XEV231" s="24"/>
      <c r="XEW231" s="24"/>
    </row>
    <row r="232" s="22" customFormat="1" ht="24" hidden="1" spans="1:16377">
      <c r="A232" s="35" t="s">
        <v>783</v>
      </c>
      <c r="B232" s="36" t="s">
        <v>29</v>
      </c>
      <c r="C232" s="36" t="s">
        <v>637</v>
      </c>
      <c r="D232" s="36" t="s">
        <v>31</v>
      </c>
      <c r="E232" s="59" t="s">
        <v>784</v>
      </c>
      <c r="F232" s="37" t="s">
        <v>785</v>
      </c>
      <c r="G232" s="62" t="s">
        <v>776</v>
      </c>
      <c r="H232" s="38" t="s">
        <v>677</v>
      </c>
      <c r="I232" s="50" t="s">
        <v>729</v>
      </c>
      <c r="J232" s="51">
        <v>17685.37</v>
      </c>
      <c r="K232" s="38">
        <v>120</v>
      </c>
      <c r="L232" s="64">
        <v>0.05</v>
      </c>
      <c r="M232" s="53">
        <f t="shared" si="3"/>
        <v>884.2685</v>
      </c>
      <c r="N232" s="38" t="s">
        <v>670</v>
      </c>
      <c r="O232" s="38" t="s">
        <v>632</v>
      </c>
      <c r="P232" s="54" t="s">
        <v>39</v>
      </c>
      <c r="Q232" s="36" t="s">
        <v>40</v>
      </c>
      <c r="R232" s="54" t="s">
        <v>41</v>
      </c>
      <c r="S232" s="38" t="s">
        <v>671</v>
      </c>
      <c r="T232" s="54" t="s">
        <v>634</v>
      </c>
      <c r="U232" s="54" t="s">
        <v>44</v>
      </c>
      <c r="V232" s="54" t="s">
        <v>45</v>
      </c>
      <c r="W232" s="54" t="s">
        <v>44</v>
      </c>
      <c r="X232" s="54" t="s">
        <v>45</v>
      </c>
      <c r="Y232" s="54" t="s">
        <v>46</v>
      </c>
      <c r="Z232" s="58" t="s">
        <v>47</v>
      </c>
      <c r="XEU232" s="24"/>
      <c r="XEV232" s="24"/>
      <c r="XEW232" s="24"/>
    </row>
    <row r="233" s="22" customFormat="1" ht="24" hidden="1" spans="1:16377">
      <c r="A233" s="35" t="s">
        <v>786</v>
      </c>
      <c r="B233" s="36" t="s">
        <v>29</v>
      </c>
      <c r="C233" s="36" t="s">
        <v>637</v>
      </c>
      <c r="D233" s="36" t="s">
        <v>31</v>
      </c>
      <c r="E233" s="59" t="s">
        <v>787</v>
      </c>
      <c r="F233" s="37" t="s">
        <v>788</v>
      </c>
      <c r="G233" s="62" t="s">
        <v>776</v>
      </c>
      <c r="H233" s="61" t="s">
        <v>677</v>
      </c>
      <c r="I233" s="50" t="s">
        <v>729</v>
      </c>
      <c r="J233" s="51">
        <v>17685.37</v>
      </c>
      <c r="K233" s="38">
        <v>120</v>
      </c>
      <c r="L233" s="64">
        <v>0.05</v>
      </c>
      <c r="M233" s="53">
        <f t="shared" si="3"/>
        <v>884.2685</v>
      </c>
      <c r="N233" s="38" t="s">
        <v>670</v>
      </c>
      <c r="O233" s="38" t="s">
        <v>632</v>
      </c>
      <c r="P233" s="54" t="s">
        <v>39</v>
      </c>
      <c r="Q233" s="36" t="s">
        <v>40</v>
      </c>
      <c r="R233" s="54" t="s">
        <v>41</v>
      </c>
      <c r="S233" s="38" t="s">
        <v>671</v>
      </c>
      <c r="T233" s="54" t="s">
        <v>634</v>
      </c>
      <c r="U233" s="54" t="s">
        <v>44</v>
      </c>
      <c r="V233" s="54" t="s">
        <v>45</v>
      </c>
      <c r="W233" s="54" t="s">
        <v>44</v>
      </c>
      <c r="X233" s="54" t="s">
        <v>45</v>
      </c>
      <c r="Y233" s="54" t="s">
        <v>46</v>
      </c>
      <c r="Z233" s="58" t="s">
        <v>47</v>
      </c>
      <c r="XEU233" s="24"/>
      <c r="XEV233" s="24"/>
      <c r="XEW233" s="24"/>
    </row>
    <row r="234" s="22" customFormat="1" ht="24" hidden="1" spans="1:16377">
      <c r="A234" s="35" t="s">
        <v>789</v>
      </c>
      <c r="B234" s="36" t="s">
        <v>29</v>
      </c>
      <c r="C234" s="36" t="s">
        <v>637</v>
      </c>
      <c r="D234" s="36" t="s">
        <v>31</v>
      </c>
      <c r="E234" s="59" t="s">
        <v>790</v>
      </c>
      <c r="F234" s="37" t="s">
        <v>791</v>
      </c>
      <c r="G234" s="62" t="s">
        <v>776</v>
      </c>
      <c r="H234" s="38" t="s">
        <v>677</v>
      </c>
      <c r="I234" s="50" t="s">
        <v>729</v>
      </c>
      <c r="J234" s="51">
        <v>17685.37</v>
      </c>
      <c r="K234" s="38">
        <v>120</v>
      </c>
      <c r="L234" s="64">
        <v>0.05</v>
      </c>
      <c r="M234" s="53">
        <f t="shared" si="3"/>
        <v>884.2685</v>
      </c>
      <c r="N234" s="38" t="s">
        <v>670</v>
      </c>
      <c r="O234" s="38" t="s">
        <v>632</v>
      </c>
      <c r="P234" s="54" t="s">
        <v>39</v>
      </c>
      <c r="Q234" s="36" t="s">
        <v>40</v>
      </c>
      <c r="R234" s="54" t="s">
        <v>41</v>
      </c>
      <c r="S234" s="38" t="s">
        <v>671</v>
      </c>
      <c r="T234" s="54" t="s">
        <v>634</v>
      </c>
      <c r="U234" s="54" t="s">
        <v>44</v>
      </c>
      <c r="V234" s="54" t="s">
        <v>45</v>
      </c>
      <c r="W234" s="54" t="s">
        <v>44</v>
      </c>
      <c r="X234" s="54" t="s">
        <v>45</v>
      </c>
      <c r="Y234" s="54" t="s">
        <v>46</v>
      </c>
      <c r="Z234" s="58" t="s">
        <v>47</v>
      </c>
      <c r="XEU234" s="24"/>
      <c r="XEV234" s="24"/>
      <c r="XEW234" s="24"/>
    </row>
    <row r="235" s="22" customFormat="1" ht="24" hidden="1" spans="1:16377">
      <c r="A235" s="35" t="s">
        <v>792</v>
      </c>
      <c r="B235" s="36" t="s">
        <v>29</v>
      </c>
      <c r="C235" s="36" t="s">
        <v>637</v>
      </c>
      <c r="D235" s="36" t="s">
        <v>31</v>
      </c>
      <c r="E235" s="59" t="s">
        <v>793</v>
      </c>
      <c r="F235" s="37" t="s">
        <v>794</v>
      </c>
      <c r="G235" s="62" t="s">
        <v>776</v>
      </c>
      <c r="H235" s="38" t="s">
        <v>677</v>
      </c>
      <c r="I235" s="50" t="s">
        <v>729</v>
      </c>
      <c r="J235" s="51">
        <v>17685.37</v>
      </c>
      <c r="K235" s="38">
        <v>120</v>
      </c>
      <c r="L235" s="64">
        <v>0.05</v>
      </c>
      <c r="M235" s="53">
        <f t="shared" si="3"/>
        <v>884.2685</v>
      </c>
      <c r="N235" s="38" t="s">
        <v>670</v>
      </c>
      <c r="O235" s="38" t="s">
        <v>632</v>
      </c>
      <c r="P235" s="54" t="s">
        <v>39</v>
      </c>
      <c r="Q235" s="36" t="s">
        <v>40</v>
      </c>
      <c r="R235" s="54" t="s">
        <v>41</v>
      </c>
      <c r="S235" s="38" t="s">
        <v>671</v>
      </c>
      <c r="T235" s="54" t="s">
        <v>634</v>
      </c>
      <c r="U235" s="54" t="s">
        <v>44</v>
      </c>
      <c r="V235" s="54" t="s">
        <v>45</v>
      </c>
      <c r="W235" s="54" t="s">
        <v>44</v>
      </c>
      <c r="X235" s="54" t="s">
        <v>45</v>
      </c>
      <c r="Y235" s="54" t="s">
        <v>46</v>
      </c>
      <c r="Z235" s="58" t="s">
        <v>47</v>
      </c>
      <c r="XEU235" s="24"/>
      <c r="XEV235" s="24"/>
      <c r="XEW235" s="24"/>
    </row>
    <row r="236" s="22" customFormat="1" ht="24" hidden="1" spans="1:16377">
      <c r="A236" s="35" t="s">
        <v>795</v>
      </c>
      <c r="B236" s="36" t="s">
        <v>29</v>
      </c>
      <c r="C236" s="36" t="s">
        <v>637</v>
      </c>
      <c r="D236" s="36" t="s">
        <v>31</v>
      </c>
      <c r="E236" s="59" t="s">
        <v>796</v>
      </c>
      <c r="F236" s="37" t="s">
        <v>797</v>
      </c>
      <c r="G236" s="62" t="s">
        <v>776</v>
      </c>
      <c r="H236" s="38" t="s">
        <v>677</v>
      </c>
      <c r="I236" s="50" t="s">
        <v>729</v>
      </c>
      <c r="J236" s="51">
        <v>17685.37</v>
      </c>
      <c r="K236" s="38">
        <v>120</v>
      </c>
      <c r="L236" s="64">
        <v>0.05</v>
      </c>
      <c r="M236" s="53">
        <f t="shared" si="3"/>
        <v>884.2685</v>
      </c>
      <c r="N236" s="38" t="s">
        <v>670</v>
      </c>
      <c r="O236" s="38" t="s">
        <v>632</v>
      </c>
      <c r="P236" s="54" t="s">
        <v>39</v>
      </c>
      <c r="Q236" s="36" t="s">
        <v>40</v>
      </c>
      <c r="R236" s="54" t="s">
        <v>41</v>
      </c>
      <c r="S236" s="38" t="s">
        <v>671</v>
      </c>
      <c r="T236" s="54" t="s">
        <v>634</v>
      </c>
      <c r="U236" s="54" t="s">
        <v>44</v>
      </c>
      <c r="V236" s="54" t="s">
        <v>45</v>
      </c>
      <c r="W236" s="54" t="s">
        <v>44</v>
      </c>
      <c r="X236" s="54" t="s">
        <v>45</v>
      </c>
      <c r="Y236" s="54" t="s">
        <v>46</v>
      </c>
      <c r="Z236" s="58" t="s">
        <v>47</v>
      </c>
      <c r="XEU236" s="24"/>
      <c r="XEV236" s="24"/>
      <c r="XEW236" s="24"/>
    </row>
    <row r="237" s="22" customFormat="1" ht="24" hidden="1" spans="1:16377">
      <c r="A237" s="35" t="s">
        <v>798</v>
      </c>
      <c r="B237" s="36" t="s">
        <v>29</v>
      </c>
      <c r="C237" s="36" t="s">
        <v>637</v>
      </c>
      <c r="D237" s="36" t="s">
        <v>31</v>
      </c>
      <c r="E237" s="59" t="s">
        <v>799</v>
      </c>
      <c r="F237" s="37" t="s">
        <v>800</v>
      </c>
      <c r="G237" s="62" t="s">
        <v>776</v>
      </c>
      <c r="H237" s="38" t="s">
        <v>677</v>
      </c>
      <c r="I237" s="50" t="s">
        <v>729</v>
      </c>
      <c r="J237" s="51">
        <v>17685.34</v>
      </c>
      <c r="K237" s="38">
        <v>120</v>
      </c>
      <c r="L237" s="64">
        <v>0.05</v>
      </c>
      <c r="M237" s="53">
        <f t="shared" si="3"/>
        <v>884.267</v>
      </c>
      <c r="N237" s="38" t="s">
        <v>670</v>
      </c>
      <c r="O237" s="38" t="s">
        <v>632</v>
      </c>
      <c r="P237" s="54" t="s">
        <v>39</v>
      </c>
      <c r="Q237" s="36" t="s">
        <v>40</v>
      </c>
      <c r="R237" s="54" t="s">
        <v>41</v>
      </c>
      <c r="S237" s="38" t="s">
        <v>671</v>
      </c>
      <c r="T237" s="54" t="s">
        <v>634</v>
      </c>
      <c r="U237" s="54" t="s">
        <v>44</v>
      </c>
      <c r="V237" s="54" t="s">
        <v>45</v>
      </c>
      <c r="W237" s="54" t="s">
        <v>44</v>
      </c>
      <c r="X237" s="54" t="s">
        <v>45</v>
      </c>
      <c r="Y237" s="54" t="s">
        <v>46</v>
      </c>
      <c r="Z237" s="58" t="s">
        <v>47</v>
      </c>
      <c r="XEU237" s="24"/>
      <c r="XEV237" s="24"/>
      <c r="XEW237" s="24"/>
    </row>
    <row r="238" s="22" customFormat="1" ht="24" hidden="1" spans="1:16377">
      <c r="A238" s="35" t="s">
        <v>801</v>
      </c>
      <c r="B238" s="36" t="s">
        <v>29</v>
      </c>
      <c r="C238" s="36" t="s">
        <v>637</v>
      </c>
      <c r="D238" s="36" t="s">
        <v>31</v>
      </c>
      <c r="E238" s="59" t="s">
        <v>802</v>
      </c>
      <c r="F238" s="37" t="s">
        <v>803</v>
      </c>
      <c r="G238" s="62" t="s">
        <v>804</v>
      </c>
      <c r="H238" s="38" t="s">
        <v>677</v>
      </c>
      <c r="I238" s="50" t="s">
        <v>729</v>
      </c>
      <c r="J238" s="51">
        <v>27331.93</v>
      </c>
      <c r="K238" s="38">
        <v>120</v>
      </c>
      <c r="L238" s="64">
        <v>0.05</v>
      </c>
      <c r="M238" s="53">
        <f t="shared" si="3"/>
        <v>1366.5965</v>
      </c>
      <c r="N238" s="38" t="s">
        <v>670</v>
      </c>
      <c r="O238" s="38" t="s">
        <v>632</v>
      </c>
      <c r="P238" s="54" t="s">
        <v>39</v>
      </c>
      <c r="Q238" s="36" t="s">
        <v>40</v>
      </c>
      <c r="R238" s="54" t="s">
        <v>41</v>
      </c>
      <c r="S238" s="38" t="s">
        <v>671</v>
      </c>
      <c r="T238" s="54" t="s">
        <v>634</v>
      </c>
      <c r="U238" s="54" t="s">
        <v>44</v>
      </c>
      <c r="V238" s="54" t="s">
        <v>45</v>
      </c>
      <c r="W238" s="54" t="s">
        <v>44</v>
      </c>
      <c r="X238" s="54" t="s">
        <v>45</v>
      </c>
      <c r="Y238" s="54" t="s">
        <v>46</v>
      </c>
      <c r="Z238" s="58" t="s">
        <v>47</v>
      </c>
      <c r="XEU238" s="24"/>
      <c r="XEV238" s="24"/>
      <c r="XEW238" s="24"/>
    </row>
    <row r="239" s="22" customFormat="1" ht="24" hidden="1" spans="1:16377">
      <c r="A239" s="35" t="s">
        <v>805</v>
      </c>
      <c r="B239" s="36" t="s">
        <v>29</v>
      </c>
      <c r="C239" s="36" t="s">
        <v>637</v>
      </c>
      <c r="D239" s="36" t="s">
        <v>31</v>
      </c>
      <c r="E239" s="59" t="s">
        <v>806</v>
      </c>
      <c r="F239" s="37" t="s">
        <v>807</v>
      </c>
      <c r="G239" s="62" t="s">
        <v>804</v>
      </c>
      <c r="H239" s="38" t="s">
        <v>677</v>
      </c>
      <c r="I239" s="50" t="s">
        <v>729</v>
      </c>
      <c r="J239" s="51">
        <v>27331.93</v>
      </c>
      <c r="K239" s="38">
        <v>120</v>
      </c>
      <c r="L239" s="64">
        <v>0.05</v>
      </c>
      <c r="M239" s="53">
        <f t="shared" si="3"/>
        <v>1366.5965</v>
      </c>
      <c r="N239" s="38" t="s">
        <v>670</v>
      </c>
      <c r="O239" s="38" t="s">
        <v>632</v>
      </c>
      <c r="P239" s="54" t="s">
        <v>39</v>
      </c>
      <c r="Q239" s="36" t="s">
        <v>40</v>
      </c>
      <c r="R239" s="54" t="s">
        <v>41</v>
      </c>
      <c r="S239" s="38" t="s">
        <v>671</v>
      </c>
      <c r="T239" s="54" t="s">
        <v>634</v>
      </c>
      <c r="U239" s="54" t="s">
        <v>44</v>
      </c>
      <c r="V239" s="54" t="s">
        <v>45</v>
      </c>
      <c r="W239" s="54" t="s">
        <v>44</v>
      </c>
      <c r="X239" s="54" t="s">
        <v>45</v>
      </c>
      <c r="Y239" s="54" t="s">
        <v>46</v>
      </c>
      <c r="Z239" s="58" t="s">
        <v>47</v>
      </c>
      <c r="XEU239" s="24"/>
      <c r="XEV239" s="24"/>
      <c r="XEW239" s="24"/>
    </row>
    <row r="240" s="22" customFormat="1" ht="24" hidden="1" spans="1:16377">
      <c r="A240" s="35" t="s">
        <v>808</v>
      </c>
      <c r="B240" s="36" t="s">
        <v>29</v>
      </c>
      <c r="C240" s="36" t="s">
        <v>637</v>
      </c>
      <c r="D240" s="36" t="s">
        <v>31</v>
      </c>
      <c r="E240" s="59" t="s">
        <v>809</v>
      </c>
      <c r="F240" s="37" t="s">
        <v>810</v>
      </c>
      <c r="G240" s="62" t="s">
        <v>811</v>
      </c>
      <c r="H240" s="38" t="s">
        <v>677</v>
      </c>
      <c r="I240" s="50" t="s">
        <v>729</v>
      </c>
      <c r="J240" s="51">
        <v>19293.13</v>
      </c>
      <c r="K240" s="38">
        <v>120</v>
      </c>
      <c r="L240" s="64">
        <v>0.05</v>
      </c>
      <c r="M240" s="53">
        <f t="shared" si="3"/>
        <v>964.6565</v>
      </c>
      <c r="N240" s="38" t="s">
        <v>670</v>
      </c>
      <c r="O240" s="38" t="s">
        <v>632</v>
      </c>
      <c r="P240" s="54" t="s">
        <v>39</v>
      </c>
      <c r="Q240" s="36" t="s">
        <v>40</v>
      </c>
      <c r="R240" s="54" t="s">
        <v>41</v>
      </c>
      <c r="S240" s="38" t="s">
        <v>671</v>
      </c>
      <c r="T240" s="54" t="s">
        <v>634</v>
      </c>
      <c r="U240" s="54" t="s">
        <v>44</v>
      </c>
      <c r="V240" s="54" t="s">
        <v>45</v>
      </c>
      <c r="W240" s="54" t="s">
        <v>44</v>
      </c>
      <c r="X240" s="54" t="s">
        <v>45</v>
      </c>
      <c r="Y240" s="54" t="s">
        <v>46</v>
      </c>
      <c r="Z240" s="58" t="s">
        <v>47</v>
      </c>
      <c r="XEU240" s="24"/>
      <c r="XEV240" s="24"/>
      <c r="XEW240" s="24"/>
    </row>
    <row r="241" s="22" customFormat="1" ht="24" hidden="1" spans="1:16377">
      <c r="A241" s="35" t="s">
        <v>812</v>
      </c>
      <c r="B241" s="36" t="s">
        <v>29</v>
      </c>
      <c r="C241" s="36" t="s">
        <v>637</v>
      </c>
      <c r="D241" s="36" t="s">
        <v>31</v>
      </c>
      <c r="E241" s="59" t="s">
        <v>813</v>
      </c>
      <c r="F241" s="37" t="s">
        <v>814</v>
      </c>
      <c r="G241" s="62" t="s">
        <v>811</v>
      </c>
      <c r="H241" s="38" t="s">
        <v>677</v>
      </c>
      <c r="I241" s="50" t="s">
        <v>729</v>
      </c>
      <c r="J241" s="51">
        <v>19293.13</v>
      </c>
      <c r="K241" s="38">
        <v>120</v>
      </c>
      <c r="L241" s="64">
        <v>0.05</v>
      </c>
      <c r="M241" s="53">
        <f t="shared" si="3"/>
        <v>964.6565</v>
      </c>
      <c r="N241" s="38" t="s">
        <v>670</v>
      </c>
      <c r="O241" s="38" t="s">
        <v>632</v>
      </c>
      <c r="P241" s="54" t="s">
        <v>39</v>
      </c>
      <c r="Q241" s="36" t="s">
        <v>40</v>
      </c>
      <c r="R241" s="54" t="s">
        <v>41</v>
      </c>
      <c r="S241" s="38" t="s">
        <v>671</v>
      </c>
      <c r="T241" s="54" t="s">
        <v>634</v>
      </c>
      <c r="U241" s="54" t="s">
        <v>44</v>
      </c>
      <c r="V241" s="54" t="s">
        <v>45</v>
      </c>
      <c r="W241" s="54" t="s">
        <v>44</v>
      </c>
      <c r="X241" s="54" t="s">
        <v>45</v>
      </c>
      <c r="Y241" s="54" t="s">
        <v>46</v>
      </c>
      <c r="Z241" s="58" t="s">
        <v>47</v>
      </c>
      <c r="XEU241" s="24"/>
      <c r="XEV241" s="24"/>
      <c r="XEW241" s="24"/>
    </row>
    <row r="242" s="22" customFormat="1" ht="24" hidden="1" spans="1:16377">
      <c r="A242" s="35" t="s">
        <v>815</v>
      </c>
      <c r="B242" s="36" t="s">
        <v>29</v>
      </c>
      <c r="C242" s="36" t="s">
        <v>637</v>
      </c>
      <c r="D242" s="36" t="s">
        <v>31</v>
      </c>
      <c r="E242" s="59" t="s">
        <v>816</v>
      </c>
      <c r="F242" s="37" t="s">
        <v>817</v>
      </c>
      <c r="G242" s="62" t="s">
        <v>811</v>
      </c>
      <c r="H242" s="38" t="s">
        <v>677</v>
      </c>
      <c r="I242" s="50" t="s">
        <v>729</v>
      </c>
      <c r="J242" s="51">
        <v>19293.13</v>
      </c>
      <c r="K242" s="38">
        <v>120</v>
      </c>
      <c r="L242" s="64">
        <v>0.05</v>
      </c>
      <c r="M242" s="53">
        <f t="shared" si="3"/>
        <v>964.6565</v>
      </c>
      <c r="N242" s="38" t="s">
        <v>670</v>
      </c>
      <c r="O242" s="38" t="s">
        <v>632</v>
      </c>
      <c r="P242" s="54" t="s">
        <v>39</v>
      </c>
      <c r="Q242" s="36" t="s">
        <v>40</v>
      </c>
      <c r="R242" s="54" t="s">
        <v>41</v>
      </c>
      <c r="S242" s="38" t="s">
        <v>671</v>
      </c>
      <c r="T242" s="54" t="s">
        <v>634</v>
      </c>
      <c r="U242" s="54" t="s">
        <v>44</v>
      </c>
      <c r="V242" s="54" t="s">
        <v>45</v>
      </c>
      <c r="W242" s="54" t="s">
        <v>44</v>
      </c>
      <c r="X242" s="54" t="s">
        <v>45</v>
      </c>
      <c r="Y242" s="54" t="s">
        <v>46</v>
      </c>
      <c r="Z242" s="58" t="s">
        <v>47</v>
      </c>
      <c r="XEU242" s="24"/>
      <c r="XEV242" s="24"/>
      <c r="XEW242" s="24"/>
    </row>
    <row r="243" s="22" customFormat="1" ht="24" hidden="1" spans="1:16377">
      <c r="A243" s="35" t="s">
        <v>818</v>
      </c>
      <c r="B243" s="36" t="s">
        <v>29</v>
      </c>
      <c r="C243" s="36" t="s">
        <v>637</v>
      </c>
      <c r="D243" s="36" t="s">
        <v>31</v>
      </c>
      <c r="E243" s="59" t="s">
        <v>819</v>
      </c>
      <c r="F243" s="37" t="s">
        <v>820</v>
      </c>
      <c r="G243" s="62" t="s">
        <v>811</v>
      </c>
      <c r="H243" s="38" t="s">
        <v>677</v>
      </c>
      <c r="I243" s="50" t="s">
        <v>729</v>
      </c>
      <c r="J243" s="51">
        <v>19293.13</v>
      </c>
      <c r="K243" s="38">
        <v>120</v>
      </c>
      <c r="L243" s="64">
        <v>0.05</v>
      </c>
      <c r="M243" s="53">
        <f t="shared" si="3"/>
        <v>964.6565</v>
      </c>
      <c r="N243" s="38" t="s">
        <v>670</v>
      </c>
      <c r="O243" s="38" t="s">
        <v>632</v>
      </c>
      <c r="P243" s="54" t="s">
        <v>39</v>
      </c>
      <c r="Q243" s="36" t="s">
        <v>40</v>
      </c>
      <c r="R243" s="54" t="s">
        <v>41</v>
      </c>
      <c r="S243" s="38" t="s">
        <v>671</v>
      </c>
      <c r="T243" s="54" t="s">
        <v>634</v>
      </c>
      <c r="U243" s="54" t="s">
        <v>44</v>
      </c>
      <c r="V243" s="54" t="s">
        <v>45</v>
      </c>
      <c r="W243" s="54" t="s">
        <v>44</v>
      </c>
      <c r="X243" s="54" t="s">
        <v>45</v>
      </c>
      <c r="Y243" s="54" t="s">
        <v>46</v>
      </c>
      <c r="Z243" s="58" t="s">
        <v>47</v>
      </c>
      <c r="XEU243" s="24"/>
      <c r="XEV243" s="24"/>
      <c r="XEW243" s="24"/>
    </row>
    <row r="244" s="22" customFormat="1" ht="24" hidden="1" spans="1:16377">
      <c r="A244" s="35" t="s">
        <v>821</v>
      </c>
      <c r="B244" s="36" t="s">
        <v>29</v>
      </c>
      <c r="C244" s="36" t="s">
        <v>637</v>
      </c>
      <c r="D244" s="36" t="s">
        <v>31</v>
      </c>
      <c r="E244" s="59" t="s">
        <v>822</v>
      </c>
      <c r="F244" s="37" t="s">
        <v>823</v>
      </c>
      <c r="G244" s="62" t="s">
        <v>811</v>
      </c>
      <c r="H244" s="38" t="s">
        <v>677</v>
      </c>
      <c r="I244" s="50" t="s">
        <v>729</v>
      </c>
      <c r="J244" s="51">
        <v>19293.13</v>
      </c>
      <c r="K244" s="38">
        <v>120</v>
      </c>
      <c r="L244" s="64">
        <v>0.05</v>
      </c>
      <c r="M244" s="53">
        <f t="shared" si="3"/>
        <v>964.6565</v>
      </c>
      <c r="N244" s="38" t="s">
        <v>670</v>
      </c>
      <c r="O244" s="38" t="s">
        <v>632</v>
      </c>
      <c r="P244" s="54" t="s">
        <v>39</v>
      </c>
      <c r="Q244" s="36" t="s">
        <v>40</v>
      </c>
      <c r="R244" s="54" t="s">
        <v>41</v>
      </c>
      <c r="S244" s="38" t="s">
        <v>671</v>
      </c>
      <c r="T244" s="54" t="s">
        <v>634</v>
      </c>
      <c r="U244" s="54" t="s">
        <v>44</v>
      </c>
      <c r="V244" s="54" t="s">
        <v>45</v>
      </c>
      <c r="W244" s="54" t="s">
        <v>44</v>
      </c>
      <c r="X244" s="54" t="s">
        <v>45</v>
      </c>
      <c r="Y244" s="54" t="s">
        <v>46</v>
      </c>
      <c r="Z244" s="58" t="s">
        <v>47</v>
      </c>
      <c r="XEU244" s="24"/>
      <c r="XEV244" s="24"/>
      <c r="XEW244" s="24"/>
    </row>
    <row r="245" s="22" customFormat="1" ht="24" hidden="1" spans="1:16377">
      <c r="A245" s="35" t="s">
        <v>824</v>
      </c>
      <c r="B245" s="36" t="s">
        <v>29</v>
      </c>
      <c r="C245" s="36" t="s">
        <v>637</v>
      </c>
      <c r="D245" s="36" t="s">
        <v>31</v>
      </c>
      <c r="E245" s="59" t="s">
        <v>825</v>
      </c>
      <c r="F245" s="37" t="s">
        <v>826</v>
      </c>
      <c r="G245" s="62" t="s">
        <v>811</v>
      </c>
      <c r="H245" s="38" t="s">
        <v>677</v>
      </c>
      <c r="I245" s="50" t="s">
        <v>729</v>
      </c>
      <c r="J245" s="51">
        <v>19293.13</v>
      </c>
      <c r="K245" s="38">
        <v>120</v>
      </c>
      <c r="L245" s="64">
        <v>0.05</v>
      </c>
      <c r="M245" s="53">
        <f t="shared" si="3"/>
        <v>964.6565</v>
      </c>
      <c r="N245" s="38" t="s">
        <v>670</v>
      </c>
      <c r="O245" s="38" t="s">
        <v>632</v>
      </c>
      <c r="P245" s="54" t="s">
        <v>39</v>
      </c>
      <c r="Q245" s="36" t="s">
        <v>40</v>
      </c>
      <c r="R245" s="54" t="s">
        <v>41</v>
      </c>
      <c r="S245" s="38" t="s">
        <v>671</v>
      </c>
      <c r="T245" s="54" t="s">
        <v>634</v>
      </c>
      <c r="U245" s="54" t="s">
        <v>44</v>
      </c>
      <c r="V245" s="54" t="s">
        <v>45</v>
      </c>
      <c r="W245" s="54" t="s">
        <v>44</v>
      </c>
      <c r="X245" s="54" t="s">
        <v>45</v>
      </c>
      <c r="Y245" s="54" t="s">
        <v>46</v>
      </c>
      <c r="Z245" s="58" t="s">
        <v>47</v>
      </c>
      <c r="XEU245" s="24"/>
      <c r="XEV245" s="24"/>
      <c r="XEW245" s="24"/>
    </row>
    <row r="246" s="22" customFormat="1" ht="24" hidden="1" spans="1:16377">
      <c r="A246" s="35" t="s">
        <v>827</v>
      </c>
      <c r="B246" s="36" t="s">
        <v>29</v>
      </c>
      <c r="C246" s="36" t="s">
        <v>637</v>
      </c>
      <c r="D246" s="36" t="s">
        <v>31</v>
      </c>
      <c r="E246" s="59" t="s">
        <v>828</v>
      </c>
      <c r="F246" s="37" t="s">
        <v>829</v>
      </c>
      <c r="G246" s="62" t="s">
        <v>811</v>
      </c>
      <c r="H246" s="38" t="s">
        <v>677</v>
      </c>
      <c r="I246" s="50" t="s">
        <v>729</v>
      </c>
      <c r="J246" s="51">
        <v>19293.13</v>
      </c>
      <c r="K246" s="38">
        <v>120</v>
      </c>
      <c r="L246" s="64">
        <v>0.05</v>
      </c>
      <c r="M246" s="53">
        <f t="shared" si="3"/>
        <v>964.6565</v>
      </c>
      <c r="N246" s="38" t="s">
        <v>670</v>
      </c>
      <c r="O246" s="38" t="s">
        <v>632</v>
      </c>
      <c r="P246" s="54" t="s">
        <v>39</v>
      </c>
      <c r="Q246" s="36" t="s">
        <v>40</v>
      </c>
      <c r="R246" s="54" t="s">
        <v>41</v>
      </c>
      <c r="S246" s="38" t="s">
        <v>671</v>
      </c>
      <c r="T246" s="54" t="s">
        <v>634</v>
      </c>
      <c r="U246" s="54" t="s">
        <v>44</v>
      </c>
      <c r="V246" s="54" t="s">
        <v>45</v>
      </c>
      <c r="W246" s="54" t="s">
        <v>44</v>
      </c>
      <c r="X246" s="54" t="s">
        <v>45</v>
      </c>
      <c r="Y246" s="54" t="s">
        <v>46</v>
      </c>
      <c r="Z246" s="58" t="s">
        <v>47</v>
      </c>
      <c r="XEU246" s="24"/>
      <c r="XEV246" s="24"/>
      <c r="XEW246" s="24"/>
    </row>
    <row r="247" s="22" customFormat="1" ht="24" hidden="1" spans="1:16377">
      <c r="A247" s="35" t="s">
        <v>830</v>
      </c>
      <c r="B247" s="36" t="s">
        <v>29</v>
      </c>
      <c r="C247" s="36" t="s">
        <v>637</v>
      </c>
      <c r="D247" s="36" t="s">
        <v>31</v>
      </c>
      <c r="E247" s="59" t="s">
        <v>831</v>
      </c>
      <c r="F247" s="37" t="s">
        <v>832</v>
      </c>
      <c r="G247" s="62" t="s">
        <v>811</v>
      </c>
      <c r="H247" s="38" t="s">
        <v>677</v>
      </c>
      <c r="I247" s="50" t="s">
        <v>729</v>
      </c>
      <c r="J247" s="51">
        <v>19293.13</v>
      </c>
      <c r="K247" s="38">
        <v>120</v>
      </c>
      <c r="L247" s="64">
        <v>0.05</v>
      </c>
      <c r="M247" s="53">
        <f t="shared" si="3"/>
        <v>964.6565</v>
      </c>
      <c r="N247" s="38" t="s">
        <v>670</v>
      </c>
      <c r="O247" s="38" t="s">
        <v>632</v>
      </c>
      <c r="P247" s="54" t="s">
        <v>39</v>
      </c>
      <c r="Q247" s="36" t="s">
        <v>40</v>
      </c>
      <c r="R247" s="54" t="s">
        <v>41</v>
      </c>
      <c r="S247" s="38" t="s">
        <v>671</v>
      </c>
      <c r="T247" s="54" t="s">
        <v>634</v>
      </c>
      <c r="U247" s="54" t="s">
        <v>44</v>
      </c>
      <c r="V247" s="54" t="s">
        <v>45</v>
      </c>
      <c r="W247" s="54" t="s">
        <v>44</v>
      </c>
      <c r="X247" s="54" t="s">
        <v>45</v>
      </c>
      <c r="Y247" s="54" t="s">
        <v>46</v>
      </c>
      <c r="Z247" s="58" t="s">
        <v>47</v>
      </c>
      <c r="XEU247" s="24"/>
      <c r="XEV247" s="24"/>
      <c r="XEW247" s="24"/>
    </row>
    <row r="248" s="22" customFormat="1" ht="24" hidden="1" spans="1:16377">
      <c r="A248" s="35" t="s">
        <v>833</v>
      </c>
      <c r="B248" s="36" t="s">
        <v>29</v>
      </c>
      <c r="C248" s="36" t="s">
        <v>637</v>
      </c>
      <c r="D248" s="36" t="s">
        <v>31</v>
      </c>
      <c r="E248" s="59" t="s">
        <v>834</v>
      </c>
      <c r="F248" s="37" t="s">
        <v>835</v>
      </c>
      <c r="G248" s="62" t="s">
        <v>811</v>
      </c>
      <c r="H248" s="61" t="s">
        <v>677</v>
      </c>
      <c r="I248" s="50" t="s">
        <v>729</v>
      </c>
      <c r="J248" s="51">
        <v>19293.1</v>
      </c>
      <c r="K248" s="38">
        <v>120</v>
      </c>
      <c r="L248" s="64">
        <v>0.05</v>
      </c>
      <c r="M248" s="53">
        <f t="shared" si="3"/>
        <v>964.655</v>
      </c>
      <c r="N248" s="38" t="s">
        <v>670</v>
      </c>
      <c r="O248" s="38" t="s">
        <v>632</v>
      </c>
      <c r="P248" s="54" t="s">
        <v>39</v>
      </c>
      <c r="Q248" s="36" t="s">
        <v>40</v>
      </c>
      <c r="R248" s="54" t="s">
        <v>41</v>
      </c>
      <c r="S248" s="38" t="s">
        <v>671</v>
      </c>
      <c r="T248" s="54" t="s">
        <v>634</v>
      </c>
      <c r="U248" s="54" t="s">
        <v>44</v>
      </c>
      <c r="V248" s="54" t="s">
        <v>45</v>
      </c>
      <c r="W248" s="54" t="s">
        <v>44</v>
      </c>
      <c r="X248" s="54" t="s">
        <v>45</v>
      </c>
      <c r="Y248" s="54" t="s">
        <v>46</v>
      </c>
      <c r="Z248" s="58" t="s">
        <v>47</v>
      </c>
      <c r="XEU248" s="24"/>
      <c r="XEV248" s="24"/>
      <c r="XEW248" s="24"/>
    </row>
    <row r="249" s="22" customFormat="1" ht="24" hidden="1" spans="1:16377">
      <c r="A249" s="35" t="s">
        <v>836</v>
      </c>
      <c r="B249" s="36" t="s">
        <v>29</v>
      </c>
      <c r="C249" s="36" t="s">
        <v>637</v>
      </c>
      <c r="D249" s="36" t="s">
        <v>31</v>
      </c>
      <c r="E249" s="59" t="s">
        <v>837</v>
      </c>
      <c r="F249" s="37" t="s">
        <v>838</v>
      </c>
      <c r="G249" s="62" t="s">
        <v>839</v>
      </c>
      <c r="H249" s="61" t="s">
        <v>677</v>
      </c>
      <c r="I249" s="50" t="s">
        <v>729</v>
      </c>
      <c r="J249" s="51">
        <v>59487.15</v>
      </c>
      <c r="K249" s="38">
        <v>120</v>
      </c>
      <c r="L249" s="64">
        <v>0.05</v>
      </c>
      <c r="M249" s="53">
        <f t="shared" si="3"/>
        <v>2974.3575</v>
      </c>
      <c r="N249" s="38" t="s">
        <v>670</v>
      </c>
      <c r="O249" s="38" t="s">
        <v>632</v>
      </c>
      <c r="P249" s="54" t="s">
        <v>39</v>
      </c>
      <c r="Q249" s="36" t="s">
        <v>40</v>
      </c>
      <c r="R249" s="54" t="s">
        <v>41</v>
      </c>
      <c r="S249" s="38" t="s">
        <v>671</v>
      </c>
      <c r="T249" s="54" t="s">
        <v>634</v>
      </c>
      <c r="U249" s="54" t="s">
        <v>44</v>
      </c>
      <c r="V249" s="54" t="s">
        <v>45</v>
      </c>
      <c r="W249" s="54" t="s">
        <v>44</v>
      </c>
      <c r="X249" s="54" t="s">
        <v>45</v>
      </c>
      <c r="Y249" s="54" t="s">
        <v>46</v>
      </c>
      <c r="Z249" s="58" t="s">
        <v>47</v>
      </c>
      <c r="XEU249" s="24"/>
      <c r="XEV249" s="24"/>
      <c r="XEW249" s="24"/>
    </row>
    <row r="250" s="22" customFormat="1" ht="24" hidden="1" spans="1:16377">
      <c r="A250" s="35" t="s">
        <v>840</v>
      </c>
      <c r="B250" s="36" t="s">
        <v>29</v>
      </c>
      <c r="C250" s="36" t="s">
        <v>637</v>
      </c>
      <c r="D250" s="36" t="s">
        <v>31</v>
      </c>
      <c r="E250" s="59" t="s">
        <v>841</v>
      </c>
      <c r="F250" s="37" t="s">
        <v>842</v>
      </c>
      <c r="G250" s="62" t="s">
        <v>843</v>
      </c>
      <c r="H250" s="38" t="s">
        <v>844</v>
      </c>
      <c r="I250" s="50" t="s">
        <v>729</v>
      </c>
      <c r="J250" s="51">
        <v>6431.04</v>
      </c>
      <c r="K250" s="38">
        <v>120</v>
      </c>
      <c r="L250" s="64">
        <v>0.05</v>
      </c>
      <c r="M250" s="53">
        <f t="shared" si="3"/>
        <v>321.552</v>
      </c>
      <c r="N250" s="38" t="s">
        <v>670</v>
      </c>
      <c r="O250" s="38" t="s">
        <v>632</v>
      </c>
      <c r="P250" s="54" t="s">
        <v>39</v>
      </c>
      <c r="Q250" s="36" t="s">
        <v>40</v>
      </c>
      <c r="R250" s="54" t="s">
        <v>41</v>
      </c>
      <c r="S250" s="38" t="s">
        <v>671</v>
      </c>
      <c r="T250" s="54" t="s">
        <v>634</v>
      </c>
      <c r="U250" s="54" t="s">
        <v>44</v>
      </c>
      <c r="V250" s="54" t="s">
        <v>45</v>
      </c>
      <c r="W250" s="54" t="s">
        <v>44</v>
      </c>
      <c r="X250" s="54" t="s">
        <v>45</v>
      </c>
      <c r="Y250" s="54" t="s">
        <v>46</v>
      </c>
      <c r="Z250" s="58" t="s">
        <v>47</v>
      </c>
      <c r="XEU250" s="24"/>
      <c r="XEV250" s="24"/>
      <c r="XEW250" s="24"/>
    </row>
    <row r="251" s="22" customFormat="1" ht="24" hidden="1" spans="1:16377">
      <c r="A251" s="35" t="s">
        <v>845</v>
      </c>
      <c r="B251" s="36" t="s">
        <v>29</v>
      </c>
      <c r="C251" s="36" t="s">
        <v>637</v>
      </c>
      <c r="D251" s="36" t="s">
        <v>31</v>
      </c>
      <c r="E251" s="59" t="s">
        <v>846</v>
      </c>
      <c r="F251" s="37" t="s">
        <v>847</v>
      </c>
      <c r="G251" s="62" t="s">
        <v>848</v>
      </c>
      <c r="H251" s="38" t="s">
        <v>849</v>
      </c>
      <c r="I251" s="50" t="s">
        <v>729</v>
      </c>
      <c r="J251" s="51">
        <v>8038.8</v>
      </c>
      <c r="K251" s="38">
        <v>120</v>
      </c>
      <c r="L251" s="64">
        <v>0.05</v>
      </c>
      <c r="M251" s="53">
        <f t="shared" si="3"/>
        <v>401.94</v>
      </c>
      <c r="N251" s="38" t="s">
        <v>670</v>
      </c>
      <c r="O251" s="38" t="s">
        <v>632</v>
      </c>
      <c r="P251" s="54" t="s">
        <v>39</v>
      </c>
      <c r="Q251" s="36" t="s">
        <v>40</v>
      </c>
      <c r="R251" s="54" t="s">
        <v>41</v>
      </c>
      <c r="S251" s="38" t="s">
        <v>671</v>
      </c>
      <c r="T251" s="54" t="s">
        <v>634</v>
      </c>
      <c r="U251" s="54" t="s">
        <v>44</v>
      </c>
      <c r="V251" s="54" t="s">
        <v>45</v>
      </c>
      <c r="W251" s="54" t="s">
        <v>44</v>
      </c>
      <c r="X251" s="54" t="s">
        <v>45</v>
      </c>
      <c r="Y251" s="54" t="s">
        <v>46</v>
      </c>
      <c r="Z251" s="58" t="s">
        <v>47</v>
      </c>
      <c r="XEU251" s="24"/>
      <c r="XEV251" s="24"/>
      <c r="XEW251" s="24"/>
    </row>
    <row r="252" s="22" customFormat="1" ht="24" hidden="1" spans="1:16377">
      <c r="A252" s="35" t="s">
        <v>850</v>
      </c>
      <c r="B252" s="36" t="s">
        <v>29</v>
      </c>
      <c r="C252" s="36" t="s">
        <v>637</v>
      </c>
      <c r="D252" s="36" t="s">
        <v>31</v>
      </c>
      <c r="E252" s="59" t="s">
        <v>851</v>
      </c>
      <c r="F252" s="37" t="s">
        <v>852</v>
      </c>
      <c r="G252" s="62" t="s">
        <v>853</v>
      </c>
      <c r="H252" s="38" t="s">
        <v>677</v>
      </c>
      <c r="I252" s="50" t="s">
        <v>729</v>
      </c>
      <c r="J252" s="51">
        <v>7234.92</v>
      </c>
      <c r="K252" s="38">
        <v>120</v>
      </c>
      <c r="L252" s="64">
        <v>0.05</v>
      </c>
      <c r="M252" s="53">
        <f t="shared" si="3"/>
        <v>361.746</v>
      </c>
      <c r="N252" s="38" t="s">
        <v>670</v>
      </c>
      <c r="O252" s="38" t="s">
        <v>632</v>
      </c>
      <c r="P252" s="54" t="s">
        <v>39</v>
      </c>
      <c r="Q252" s="36" t="s">
        <v>40</v>
      </c>
      <c r="R252" s="54" t="s">
        <v>41</v>
      </c>
      <c r="S252" s="38" t="s">
        <v>671</v>
      </c>
      <c r="T252" s="54" t="s">
        <v>634</v>
      </c>
      <c r="U252" s="54" t="s">
        <v>44</v>
      </c>
      <c r="V252" s="54" t="s">
        <v>45</v>
      </c>
      <c r="W252" s="54" t="s">
        <v>44</v>
      </c>
      <c r="X252" s="54" t="s">
        <v>45</v>
      </c>
      <c r="Y252" s="54" t="s">
        <v>46</v>
      </c>
      <c r="Z252" s="58" t="s">
        <v>47</v>
      </c>
      <c r="XEU252" s="24"/>
      <c r="XEV252" s="24"/>
      <c r="XEW252" s="24"/>
    </row>
    <row r="253" s="22" customFormat="1" ht="36" spans="1:16377">
      <c r="A253" s="35" t="s">
        <v>854</v>
      </c>
      <c r="B253" s="36" t="s">
        <v>656</v>
      </c>
      <c r="C253" s="36" t="s">
        <v>637</v>
      </c>
      <c r="D253" s="36" t="s">
        <v>31</v>
      </c>
      <c r="E253" s="59" t="s">
        <v>855</v>
      </c>
      <c r="F253" s="37" t="s">
        <v>856</v>
      </c>
      <c r="G253" s="60" t="s">
        <v>857</v>
      </c>
      <c r="H253" s="38" t="s">
        <v>858</v>
      </c>
      <c r="I253" s="50" t="s">
        <v>729</v>
      </c>
      <c r="J253" s="51">
        <v>7636.87</v>
      </c>
      <c r="K253" s="38">
        <v>120</v>
      </c>
      <c r="L253" s="64">
        <v>0.05</v>
      </c>
      <c r="M253" s="53">
        <f t="shared" si="3"/>
        <v>381.8435</v>
      </c>
      <c r="N253" s="38" t="s">
        <v>670</v>
      </c>
      <c r="O253" s="38" t="s">
        <v>632</v>
      </c>
      <c r="P253" s="54" t="s">
        <v>39</v>
      </c>
      <c r="Q253" s="36" t="s">
        <v>40</v>
      </c>
      <c r="R253" s="54" t="s">
        <v>41</v>
      </c>
      <c r="S253" s="38" t="s">
        <v>671</v>
      </c>
      <c r="T253" s="54" t="s">
        <v>672</v>
      </c>
      <c r="U253" s="54" t="s">
        <v>44</v>
      </c>
      <c r="V253" s="54" t="s">
        <v>44</v>
      </c>
      <c r="W253" s="54" t="s">
        <v>44</v>
      </c>
      <c r="X253" s="54" t="s">
        <v>45</v>
      </c>
      <c r="Y253" s="54" t="s">
        <v>46</v>
      </c>
      <c r="Z253" s="58" t="s">
        <v>714</v>
      </c>
      <c r="XEU253" s="24"/>
      <c r="XEV253" s="24"/>
      <c r="XEW253" s="24"/>
    </row>
    <row r="254" s="22" customFormat="1" ht="36" spans="1:16377">
      <c r="A254" s="35" t="s">
        <v>859</v>
      </c>
      <c r="B254" s="36" t="s">
        <v>656</v>
      </c>
      <c r="C254" s="36" t="s">
        <v>637</v>
      </c>
      <c r="D254" s="36" t="s">
        <v>31</v>
      </c>
      <c r="E254" s="59" t="s">
        <v>860</v>
      </c>
      <c r="F254" s="37" t="s">
        <v>861</v>
      </c>
      <c r="G254" s="60" t="s">
        <v>862</v>
      </c>
      <c r="H254" s="38" t="s">
        <v>863</v>
      </c>
      <c r="I254" s="50" t="s">
        <v>729</v>
      </c>
      <c r="J254" s="51">
        <v>2604.57</v>
      </c>
      <c r="K254" s="38">
        <v>120</v>
      </c>
      <c r="L254" s="64">
        <v>0.05</v>
      </c>
      <c r="M254" s="53">
        <f t="shared" si="3"/>
        <v>130.2285</v>
      </c>
      <c r="N254" s="38" t="s">
        <v>670</v>
      </c>
      <c r="O254" s="38" t="s">
        <v>632</v>
      </c>
      <c r="P254" s="54" t="s">
        <v>39</v>
      </c>
      <c r="Q254" s="36" t="s">
        <v>40</v>
      </c>
      <c r="R254" s="54" t="s">
        <v>41</v>
      </c>
      <c r="S254" s="38" t="s">
        <v>671</v>
      </c>
      <c r="T254" s="54" t="s">
        <v>672</v>
      </c>
      <c r="U254" s="54" t="s">
        <v>44</v>
      </c>
      <c r="V254" s="54" t="s">
        <v>44</v>
      </c>
      <c r="W254" s="54" t="s">
        <v>44</v>
      </c>
      <c r="X254" s="54" t="s">
        <v>45</v>
      </c>
      <c r="Y254" s="54" t="s">
        <v>46</v>
      </c>
      <c r="Z254" s="58" t="s">
        <v>714</v>
      </c>
      <c r="XEU254" s="24"/>
      <c r="XEV254" s="24"/>
      <c r="XEW254" s="24"/>
    </row>
    <row r="255" s="22" customFormat="1" ht="36" spans="1:16377">
      <c r="A255" s="35" t="s">
        <v>864</v>
      </c>
      <c r="B255" s="36" t="s">
        <v>656</v>
      </c>
      <c r="C255" s="36" t="s">
        <v>637</v>
      </c>
      <c r="D255" s="36" t="s">
        <v>31</v>
      </c>
      <c r="E255" s="35" t="s">
        <v>865</v>
      </c>
      <c r="F255" s="37" t="s">
        <v>866</v>
      </c>
      <c r="G255" s="35" t="s">
        <v>867</v>
      </c>
      <c r="H255" s="61" t="s">
        <v>677</v>
      </c>
      <c r="I255" s="50" t="s">
        <v>729</v>
      </c>
      <c r="J255" s="51">
        <v>7797.64</v>
      </c>
      <c r="K255" s="38">
        <v>120</v>
      </c>
      <c r="L255" s="64">
        <v>0.05</v>
      </c>
      <c r="M255" s="53">
        <f t="shared" si="3"/>
        <v>389.882</v>
      </c>
      <c r="N255" s="38" t="s">
        <v>670</v>
      </c>
      <c r="O255" s="38" t="s">
        <v>632</v>
      </c>
      <c r="P255" s="54" t="s">
        <v>39</v>
      </c>
      <c r="Q255" s="36" t="s">
        <v>40</v>
      </c>
      <c r="R255" s="54" t="s">
        <v>41</v>
      </c>
      <c r="S255" s="38" t="s">
        <v>671</v>
      </c>
      <c r="T255" s="54" t="s">
        <v>672</v>
      </c>
      <c r="U255" s="54" t="s">
        <v>44</v>
      </c>
      <c r="V255" s="54" t="s">
        <v>44</v>
      </c>
      <c r="W255" s="54" t="s">
        <v>44</v>
      </c>
      <c r="X255" s="54" t="s">
        <v>45</v>
      </c>
      <c r="Y255" s="54" t="s">
        <v>46</v>
      </c>
      <c r="Z255" s="58" t="s">
        <v>714</v>
      </c>
      <c r="XEU255" s="24"/>
      <c r="XEV255" s="24"/>
      <c r="XEW255" s="24"/>
    </row>
    <row r="256" s="22" customFormat="1" ht="36" spans="1:16377">
      <c r="A256" s="35" t="s">
        <v>868</v>
      </c>
      <c r="B256" s="36" t="s">
        <v>656</v>
      </c>
      <c r="C256" s="36" t="s">
        <v>637</v>
      </c>
      <c r="D256" s="36" t="s">
        <v>31</v>
      </c>
      <c r="E256" s="35" t="s">
        <v>869</v>
      </c>
      <c r="F256" s="37" t="s">
        <v>870</v>
      </c>
      <c r="G256" s="35" t="s">
        <v>871</v>
      </c>
      <c r="H256" s="38" t="s">
        <v>872</v>
      </c>
      <c r="I256" s="50" t="s">
        <v>729</v>
      </c>
      <c r="J256" s="51">
        <v>17926.53</v>
      </c>
      <c r="K256" s="38">
        <v>120</v>
      </c>
      <c r="L256" s="64">
        <v>0.05</v>
      </c>
      <c r="M256" s="53">
        <f t="shared" si="3"/>
        <v>896.3265</v>
      </c>
      <c r="N256" s="38" t="s">
        <v>670</v>
      </c>
      <c r="O256" s="38" t="s">
        <v>632</v>
      </c>
      <c r="P256" s="54" t="s">
        <v>39</v>
      </c>
      <c r="Q256" s="36" t="s">
        <v>40</v>
      </c>
      <c r="R256" s="54" t="s">
        <v>41</v>
      </c>
      <c r="S256" s="38" t="s">
        <v>671</v>
      </c>
      <c r="T256" s="54" t="s">
        <v>672</v>
      </c>
      <c r="U256" s="54" t="s">
        <v>44</v>
      </c>
      <c r="V256" s="54" t="s">
        <v>44</v>
      </c>
      <c r="W256" s="54" t="s">
        <v>44</v>
      </c>
      <c r="X256" s="54" t="s">
        <v>45</v>
      </c>
      <c r="Y256" s="54" t="s">
        <v>46</v>
      </c>
      <c r="Z256" s="58" t="s">
        <v>714</v>
      </c>
      <c r="XEU256" s="24"/>
      <c r="XEV256" s="24"/>
      <c r="XEW256" s="24"/>
    </row>
    <row r="257" s="22" customFormat="1" ht="36" spans="1:16377">
      <c r="A257" s="35" t="s">
        <v>873</v>
      </c>
      <c r="B257" s="36" t="s">
        <v>656</v>
      </c>
      <c r="C257" s="36" t="s">
        <v>637</v>
      </c>
      <c r="D257" s="36" t="s">
        <v>31</v>
      </c>
      <c r="E257" s="35" t="s">
        <v>874</v>
      </c>
      <c r="F257" s="37" t="s">
        <v>875</v>
      </c>
      <c r="G257" s="35" t="s">
        <v>876</v>
      </c>
      <c r="H257" s="61" t="s">
        <v>677</v>
      </c>
      <c r="I257" s="50" t="s">
        <v>877</v>
      </c>
      <c r="J257" s="51">
        <v>7420</v>
      </c>
      <c r="K257" s="38">
        <v>60</v>
      </c>
      <c r="L257" s="64">
        <v>0.05</v>
      </c>
      <c r="M257" s="53">
        <f t="shared" si="3"/>
        <v>371</v>
      </c>
      <c r="N257" s="38" t="s">
        <v>632</v>
      </c>
      <c r="O257" s="38" t="s">
        <v>632</v>
      </c>
      <c r="P257" s="54" t="s">
        <v>39</v>
      </c>
      <c r="Q257" s="36" t="s">
        <v>40</v>
      </c>
      <c r="R257" s="54" t="s">
        <v>41</v>
      </c>
      <c r="S257" s="38" t="s">
        <v>42</v>
      </c>
      <c r="T257" s="54" t="s">
        <v>672</v>
      </c>
      <c r="U257" s="54" t="s">
        <v>44</v>
      </c>
      <c r="V257" s="54" t="s">
        <v>44</v>
      </c>
      <c r="W257" s="54" t="s">
        <v>44</v>
      </c>
      <c r="X257" s="54" t="s">
        <v>45</v>
      </c>
      <c r="Y257" s="54" t="s">
        <v>46</v>
      </c>
      <c r="Z257" s="58" t="s">
        <v>714</v>
      </c>
      <c r="XEU257" s="24"/>
      <c r="XEV257" s="24"/>
      <c r="XEW257" s="24"/>
    </row>
    <row r="258" s="22" customFormat="1" ht="36" spans="1:16377">
      <c r="A258" s="35" t="s">
        <v>878</v>
      </c>
      <c r="B258" s="36" t="s">
        <v>656</v>
      </c>
      <c r="C258" s="36" t="s">
        <v>637</v>
      </c>
      <c r="D258" s="36" t="s">
        <v>31</v>
      </c>
      <c r="E258" s="35" t="s">
        <v>879</v>
      </c>
      <c r="F258" s="37" t="s">
        <v>880</v>
      </c>
      <c r="G258" s="35" t="s">
        <v>881</v>
      </c>
      <c r="H258" s="61" t="s">
        <v>677</v>
      </c>
      <c r="I258" s="50" t="s">
        <v>877</v>
      </c>
      <c r="J258" s="51">
        <v>3622.5</v>
      </c>
      <c r="K258" s="38">
        <v>60</v>
      </c>
      <c r="L258" s="64">
        <v>0.05</v>
      </c>
      <c r="M258" s="53">
        <f t="shared" si="3"/>
        <v>181.125</v>
      </c>
      <c r="N258" s="38" t="s">
        <v>632</v>
      </c>
      <c r="O258" s="38" t="s">
        <v>632</v>
      </c>
      <c r="P258" s="54" t="s">
        <v>39</v>
      </c>
      <c r="Q258" s="36" t="s">
        <v>40</v>
      </c>
      <c r="R258" s="54" t="s">
        <v>41</v>
      </c>
      <c r="S258" s="38" t="s">
        <v>42</v>
      </c>
      <c r="T258" s="54" t="s">
        <v>672</v>
      </c>
      <c r="U258" s="54" t="s">
        <v>44</v>
      </c>
      <c r="V258" s="54" t="s">
        <v>44</v>
      </c>
      <c r="W258" s="54" t="s">
        <v>44</v>
      </c>
      <c r="X258" s="54" t="s">
        <v>45</v>
      </c>
      <c r="Y258" s="54" t="s">
        <v>46</v>
      </c>
      <c r="Z258" s="58" t="s">
        <v>714</v>
      </c>
      <c r="XEU258" s="24"/>
      <c r="XEV258" s="24"/>
      <c r="XEW258" s="24"/>
    </row>
    <row r="259" s="22" customFormat="1" ht="24" hidden="1" spans="1:16377">
      <c r="A259" s="35" t="s">
        <v>882</v>
      </c>
      <c r="B259" s="36" t="s">
        <v>29</v>
      </c>
      <c r="C259" s="36" t="s">
        <v>637</v>
      </c>
      <c r="D259" s="36" t="s">
        <v>31</v>
      </c>
      <c r="E259" s="35" t="s">
        <v>883</v>
      </c>
      <c r="F259" s="37" t="s">
        <v>884</v>
      </c>
      <c r="G259" s="65" t="s">
        <v>885</v>
      </c>
      <c r="H259" s="61" t="s">
        <v>886</v>
      </c>
      <c r="I259" s="50" t="s">
        <v>887</v>
      </c>
      <c r="J259" s="51">
        <v>3350</v>
      </c>
      <c r="K259" s="38">
        <v>120</v>
      </c>
      <c r="L259" s="64">
        <v>0.05</v>
      </c>
      <c r="M259" s="53">
        <f t="shared" si="3"/>
        <v>167.5</v>
      </c>
      <c r="N259" s="38" t="s">
        <v>632</v>
      </c>
      <c r="O259" s="38" t="s">
        <v>632</v>
      </c>
      <c r="P259" s="54" t="s">
        <v>39</v>
      </c>
      <c r="Q259" s="36" t="s">
        <v>40</v>
      </c>
      <c r="R259" s="54" t="s">
        <v>41</v>
      </c>
      <c r="S259" s="38" t="s">
        <v>42</v>
      </c>
      <c r="T259" s="54" t="s">
        <v>634</v>
      </c>
      <c r="U259" s="54" t="s">
        <v>44</v>
      </c>
      <c r="V259" s="54" t="s">
        <v>45</v>
      </c>
      <c r="W259" s="54" t="s">
        <v>44</v>
      </c>
      <c r="X259" s="54" t="s">
        <v>45</v>
      </c>
      <c r="Y259" s="54" t="s">
        <v>46</v>
      </c>
      <c r="Z259" s="58" t="s">
        <v>47</v>
      </c>
      <c r="XEU259" s="24"/>
      <c r="XEV259" s="24"/>
      <c r="XEW259" s="24"/>
    </row>
    <row r="260" s="22" customFormat="1" ht="24" spans="1:16377">
      <c r="A260" s="35" t="s">
        <v>888</v>
      </c>
      <c r="B260" s="36" t="s">
        <v>656</v>
      </c>
      <c r="C260" s="36" t="s">
        <v>637</v>
      </c>
      <c r="D260" s="36" t="s">
        <v>31</v>
      </c>
      <c r="E260" s="35" t="s">
        <v>889</v>
      </c>
      <c r="F260" s="37" t="s">
        <v>890</v>
      </c>
      <c r="G260" s="35" t="s">
        <v>891</v>
      </c>
      <c r="H260" s="61" t="s">
        <v>892</v>
      </c>
      <c r="I260" s="50" t="s">
        <v>893</v>
      </c>
      <c r="J260" s="51">
        <v>2900</v>
      </c>
      <c r="K260" s="38">
        <v>60</v>
      </c>
      <c r="L260" s="64">
        <v>0.05</v>
      </c>
      <c r="M260" s="53">
        <f t="shared" si="3"/>
        <v>145</v>
      </c>
      <c r="N260" s="38" t="s">
        <v>632</v>
      </c>
      <c r="O260" s="38" t="s">
        <v>632</v>
      </c>
      <c r="P260" s="54" t="s">
        <v>39</v>
      </c>
      <c r="Q260" s="36" t="s">
        <v>40</v>
      </c>
      <c r="R260" s="54" t="s">
        <v>41</v>
      </c>
      <c r="S260" s="38" t="s">
        <v>42</v>
      </c>
      <c r="T260" s="54" t="s">
        <v>672</v>
      </c>
      <c r="U260" s="54" t="s">
        <v>44</v>
      </c>
      <c r="V260" s="54" t="s">
        <v>44</v>
      </c>
      <c r="W260" s="54" t="s">
        <v>44</v>
      </c>
      <c r="X260" s="54" t="s">
        <v>45</v>
      </c>
      <c r="Y260" s="54" t="s">
        <v>46</v>
      </c>
      <c r="Z260" s="58" t="s">
        <v>47</v>
      </c>
      <c r="XEU260" s="24"/>
      <c r="XEV260" s="24"/>
      <c r="XEW260" s="24"/>
    </row>
    <row r="261" s="22" customFormat="1" ht="24" spans="1:16377">
      <c r="A261" s="35" t="s">
        <v>894</v>
      </c>
      <c r="B261" s="36" t="s">
        <v>656</v>
      </c>
      <c r="C261" s="36" t="s">
        <v>637</v>
      </c>
      <c r="D261" s="36" t="s">
        <v>31</v>
      </c>
      <c r="E261" s="35" t="s">
        <v>895</v>
      </c>
      <c r="F261" s="37" t="s">
        <v>896</v>
      </c>
      <c r="G261" s="35" t="s">
        <v>891</v>
      </c>
      <c r="H261" s="61" t="s">
        <v>892</v>
      </c>
      <c r="I261" s="50" t="s">
        <v>893</v>
      </c>
      <c r="J261" s="51">
        <v>2900</v>
      </c>
      <c r="K261" s="38">
        <v>60</v>
      </c>
      <c r="L261" s="64">
        <v>0.05</v>
      </c>
      <c r="M261" s="53">
        <f t="shared" si="3"/>
        <v>145</v>
      </c>
      <c r="N261" s="38" t="s">
        <v>632</v>
      </c>
      <c r="O261" s="38" t="s">
        <v>632</v>
      </c>
      <c r="P261" s="54" t="s">
        <v>39</v>
      </c>
      <c r="Q261" s="36" t="s">
        <v>40</v>
      </c>
      <c r="R261" s="54" t="s">
        <v>41</v>
      </c>
      <c r="S261" s="38" t="s">
        <v>42</v>
      </c>
      <c r="T261" s="54" t="s">
        <v>672</v>
      </c>
      <c r="U261" s="54" t="s">
        <v>44</v>
      </c>
      <c r="V261" s="54" t="s">
        <v>44</v>
      </c>
      <c r="W261" s="54" t="s">
        <v>44</v>
      </c>
      <c r="X261" s="54" t="s">
        <v>45</v>
      </c>
      <c r="Y261" s="54" t="s">
        <v>46</v>
      </c>
      <c r="Z261" s="58" t="s">
        <v>47</v>
      </c>
      <c r="XEU261" s="24"/>
      <c r="XEV261" s="24"/>
      <c r="XEW261" s="24"/>
    </row>
    <row r="262" s="22" customFormat="1" ht="24" spans="1:16377">
      <c r="A262" s="35" t="s">
        <v>897</v>
      </c>
      <c r="B262" s="36" t="s">
        <v>656</v>
      </c>
      <c r="C262" s="36" t="s">
        <v>637</v>
      </c>
      <c r="D262" s="36" t="s">
        <v>31</v>
      </c>
      <c r="E262" s="35" t="s">
        <v>898</v>
      </c>
      <c r="F262" s="37" t="s">
        <v>899</v>
      </c>
      <c r="G262" s="35" t="s">
        <v>900</v>
      </c>
      <c r="H262" s="61" t="s">
        <v>901</v>
      </c>
      <c r="I262" s="50" t="s">
        <v>893</v>
      </c>
      <c r="J262" s="51">
        <v>3500</v>
      </c>
      <c r="K262" s="38">
        <v>60</v>
      </c>
      <c r="L262" s="64">
        <v>0.05</v>
      </c>
      <c r="M262" s="53">
        <f t="shared" si="3"/>
        <v>175</v>
      </c>
      <c r="N262" s="38" t="s">
        <v>632</v>
      </c>
      <c r="O262" s="38" t="s">
        <v>632</v>
      </c>
      <c r="P262" s="54" t="s">
        <v>39</v>
      </c>
      <c r="Q262" s="36" t="s">
        <v>40</v>
      </c>
      <c r="R262" s="54" t="s">
        <v>41</v>
      </c>
      <c r="S262" s="38" t="s">
        <v>42</v>
      </c>
      <c r="T262" s="54" t="s">
        <v>672</v>
      </c>
      <c r="U262" s="54" t="s">
        <v>44</v>
      </c>
      <c r="V262" s="54" t="s">
        <v>44</v>
      </c>
      <c r="W262" s="54" t="s">
        <v>44</v>
      </c>
      <c r="X262" s="54" t="s">
        <v>45</v>
      </c>
      <c r="Y262" s="54" t="s">
        <v>46</v>
      </c>
      <c r="Z262" s="58" t="s">
        <v>47</v>
      </c>
      <c r="XEU262" s="24"/>
      <c r="XEV262" s="24"/>
      <c r="XEW262" s="24"/>
    </row>
    <row r="263" s="22" customFormat="1" ht="36" spans="1:16377">
      <c r="A263" s="35" t="s">
        <v>902</v>
      </c>
      <c r="B263" s="36" t="s">
        <v>656</v>
      </c>
      <c r="C263" s="36" t="s">
        <v>637</v>
      </c>
      <c r="D263" s="36" t="s">
        <v>31</v>
      </c>
      <c r="E263" s="35" t="s">
        <v>903</v>
      </c>
      <c r="F263" s="37" t="s">
        <v>904</v>
      </c>
      <c r="G263" s="35" t="s">
        <v>905</v>
      </c>
      <c r="H263" s="61" t="s">
        <v>906</v>
      </c>
      <c r="I263" s="50" t="s">
        <v>893</v>
      </c>
      <c r="J263" s="51">
        <v>13500</v>
      </c>
      <c r="K263" s="38">
        <v>60</v>
      </c>
      <c r="L263" s="64">
        <v>0.05</v>
      </c>
      <c r="M263" s="53">
        <f t="shared" ref="M263:M308" si="4">J263*L263</f>
        <v>675</v>
      </c>
      <c r="N263" s="38" t="s">
        <v>632</v>
      </c>
      <c r="O263" s="38" t="s">
        <v>632</v>
      </c>
      <c r="P263" s="54" t="s">
        <v>39</v>
      </c>
      <c r="Q263" s="36" t="s">
        <v>40</v>
      </c>
      <c r="R263" s="54" t="s">
        <v>41</v>
      </c>
      <c r="S263" s="38" t="s">
        <v>42</v>
      </c>
      <c r="T263" s="54" t="s">
        <v>672</v>
      </c>
      <c r="U263" s="54" t="s">
        <v>44</v>
      </c>
      <c r="V263" s="54" t="s">
        <v>44</v>
      </c>
      <c r="W263" s="54" t="s">
        <v>44</v>
      </c>
      <c r="X263" s="54" t="s">
        <v>45</v>
      </c>
      <c r="Y263" s="54" t="s">
        <v>46</v>
      </c>
      <c r="Z263" s="58" t="s">
        <v>47</v>
      </c>
      <c r="XEU263" s="24"/>
      <c r="XEV263" s="24"/>
      <c r="XEW263" s="24"/>
    </row>
    <row r="264" s="22" customFormat="1" ht="36" spans="1:16377">
      <c r="A264" s="35" t="s">
        <v>907</v>
      </c>
      <c r="B264" s="36" t="s">
        <v>656</v>
      </c>
      <c r="C264" s="36" t="s">
        <v>637</v>
      </c>
      <c r="D264" s="36" t="s">
        <v>31</v>
      </c>
      <c r="E264" s="35" t="s">
        <v>908</v>
      </c>
      <c r="F264" s="37" t="s">
        <v>909</v>
      </c>
      <c r="G264" s="35" t="s">
        <v>905</v>
      </c>
      <c r="H264" s="61" t="s">
        <v>906</v>
      </c>
      <c r="I264" s="50" t="s">
        <v>893</v>
      </c>
      <c r="J264" s="51">
        <v>13500</v>
      </c>
      <c r="K264" s="38">
        <v>60</v>
      </c>
      <c r="L264" s="64">
        <v>0.05</v>
      </c>
      <c r="M264" s="53">
        <f t="shared" si="4"/>
        <v>675</v>
      </c>
      <c r="N264" s="38" t="s">
        <v>632</v>
      </c>
      <c r="O264" s="38" t="s">
        <v>632</v>
      </c>
      <c r="P264" s="54" t="s">
        <v>39</v>
      </c>
      <c r="Q264" s="36" t="s">
        <v>40</v>
      </c>
      <c r="R264" s="54" t="s">
        <v>41</v>
      </c>
      <c r="S264" s="38" t="s">
        <v>42</v>
      </c>
      <c r="T264" s="54" t="s">
        <v>672</v>
      </c>
      <c r="U264" s="54" t="s">
        <v>44</v>
      </c>
      <c r="V264" s="54" t="s">
        <v>44</v>
      </c>
      <c r="W264" s="54" t="s">
        <v>44</v>
      </c>
      <c r="X264" s="54" t="s">
        <v>45</v>
      </c>
      <c r="Y264" s="54" t="s">
        <v>46</v>
      </c>
      <c r="Z264" s="58" t="s">
        <v>47</v>
      </c>
      <c r="XEU264" s="24"/>
      <c r="XEV264" s="24"/>
      <c r="XEW264" s="24"/>
    </row>
    <row r="265" s="22" customFormat="1" ht="36" spans="1:16377">
      <c r="A265" s="35" t="s">
        <v>910</v>
      </c>
      <c r="B265" s="36" t="s">
        <v>656</v>
      </c>
      <c r="C265" s="36" t="s">
        <v>637</v>
      </c>
      <c r="D265" s="36" t="s">
        <v>31</v>
      </c>
      <c r="E265" s="35" t="s">
        <v>911</v>
      </c>
      <c r="F265" s="37" t="s">
        <v>912</v>
      </c>
      <c r="G265" s="35" t="s">
        <v>905</v>
      </c>
      <c r="H265" s="61" t="s">
        <v>906</v>
      </c>
      <c r="I265" s="50" t="s">
        <v>893</v>
      </c>
      <c r="J265" s="51">
        <v>13500</v>
      </c>
      <c r="K265" s="38">
        <v>60</v>
      </c>
      <c r="L265" s="64">
        <v>0.05</v>
      </c>
      <c r="M265" s="53">
        <f t="shared" si="4"/>
        <v>675</v>
      </c>
      <c r="N265" s="38" t="s">
        <v>632</v>
      </c>
      <c r="O265" s="38" t="s">
        <v>632</v>
      </c>
      <c r="P265" s="54" t="s">
        <v>39</v>
      </c>
      <c r="Q265" s="36" t="s">
        <v>40</v>
      </c>
      <c r="R265" s="54" t="s">
        <v>41</v>
      </c>
      <c r="S265" s="38" t="s">
        <v>42</v>
      </c>
      <c r="T265" s="54" t="s">
        <v>672</v>
      </c>
      <c r="U265" s="54" t="s">
        <v>44</v>
      </c>
      <c r="V265" s="54" t="s">
        <v>44</v>
      </c>
      <c r="W265" s="54" t="s">
        <v>44</v>
      </c>
      <c r="X265" s="54" t="s">
        <v>45</v>
      </c>
      <c r="Y265" s="54" t="s">
        <v>46</v>
      </c>
      <c r="Z265" s="58" t="s">
        <v>47</v>
      </c>
      <c r="XEU265" s="24"/>
      <c r="XEV265" s="24"/>
      <c r="XEW265" s="24"/>
    </row>
    <row r="266" s="22" customFormat="1" ht="36" spans="1:16377">
      <c r="A266" s="35" t="s">
        <v>913</v>
      </c>
      <c r="B266" s="36" t="s">
        <v>656</v>
      </c>
      <c r="C266" s="36" t="s">
        <v>637</v>
      </c>
      <c r="D266" s="36" t="s">
        <v>31</v>
      </c>
      <c r="E266" s="35" t="s">
        <v>914</v>
      </c>
      <c r="F266" s="37" t="s">
        <v>915</v>
      </c>
      <c r="G266" s="35" t="s">
        <v>916</v>
      </c>
      <c r="H266" s="61" t="s">
        <v>917</v>
      </c>
      <c r="I266" s="50" t="s">
        <v>893</v>
      </c>
      <c r="J266" s="51">
        <v>12000</v>
      </c>
      <c r="K266" s="38">
        <v>60</v>
      </c>
      <c r="L266" s="64">
        <v>0.05</v>
      </c>
      <c r="M266" s="53">
        <f t="shared" si="4"/>
        <v>600</v>
      </c>
      <c r="N266" s="38" t="s">
        <v>632</v>
      </c>
      <c r="O266" s="38" t="s">
        <v>632</v>
      </c>
      <c r="P266" s="54" t="s">
        <v>39</v>
      </c>
      <c r="Q266" s="36" t="s">
        <v>40</v>
      </c>
      <c r="R266" s="54" t="s">
        <v>41</v>
      </c>
      <c r="S266" s="38" t="s">
        <v>42</v>
      </c>
      <c r="T266" s="54" t="s">
        <v>672</v>
      </c>
      <c r="U266" s="54" t="s">
        <v>44</v>
      </c>
      <c r="V266" s="54" t="s">
        <v>44</v>
      </c>
      <c r="W266" s="54" t="s">
        <v>44</v>
      </c>
      <c r="X266" s="54" t="s">
        <v>45</v>
      </c>
      <c r="Y266" s="54" t="s">
        <v>46</v>
      </c>
      <c r="Z266" s="58" t="s">
        <v>47</v>
      </c>
      <c r="XEU266" s="24"/>
      <c r="XEV266" s="24"/>
      <c r="XEW266" s="24"/>
    </row>
    <row r="267" s="22" customFormat="1" ht="24" spans="1:16377">
      <c r="A267" s="35" t="s">
        <v>918</v>
      </c>
      <c r="B267" s="36" t="s">
        <v>656</v>
      </c>
      <c r="C267" s="36" t="s">
        <v>637</v>
      </c>
      <c r="D267" s="36" t="s">
        <v>31</v>
      </c>
      <c r="E267" s="35" t="s">
        <v>919</v>
      </c>
      <c r="F267" s="37" t="s">
        <v>920</v>
      </c>
      <c r="G267" s="35" t="s">
        <v>921</v>
      </c>
      <c r="H267" s="61" t="s">
        <v>922</v>
      </c>
      <c r="I267" s="50" t="s">
        <v>893</v>
      </c>
      <c r="J267" s="51">
        <v>43000</v>
      </c>
      <c r="K267" s="38">
        <v>60</v>
      </c>
      <c r="L267" s="64">
        <v>0.05</v>
      </c>
      <c r="M267" s="53">
        <f t="shared" si="4"/>
        <v>2150</v>
      </c>
      <c r="N267" s="38" t="s">
        <v>632</v>
      </c>
      <c r="O267" s="38" t="s">
        <v>632</v>
      </c>
      <c r="P267" s="54" t="s">
        <v>39</v>
      </c>
      <c r="Q267" s="36" t="s">
        <v>40</v>
      </c>
      <c r="R267" s="54" t="s">
        <v>41</v>
      </c>
      <c r="S267" s="38" t="s">
        <v>42</v>
      </c>
      <c r="T267" s="54" t="s">
        <v>672</v>
      </c>
      <c r="U267" s="54" t="s">
        <v>44</v>
      </c>
      <c r="V267" s="54" t="s">
        <v>44</v>
      </c>
      <c r="W267" s="54" t="s">
        <v>44</v>
      </c>
      <c r="X267" s="54" t="s">
        <v>45</v>
      </c>
      <c r="Y267" s="54" t="s">
        <v>46</v>
      </c>
      <c r="Z267" s="58" t="s">
        <v>47</v>
      </c>
      <c r="XEU267" s="24"/>
      <c r="XEV267" s="24"/>
      <c r="XEW267" s="24"/>
    </row>
    <row r="268" s="22" customFormat="1" ht="24" spans="1:16377">
      <c r="A268" s="35" t="s">
        <v>923</v>
      </c>
      <c r="B268" s="36" t="s">
        <v>656</v>
      </c>
      <c r="C268" s="36" t="s">
        <v>637</v>
      </c>
      <c r="D268" s="36" t="s">
        <v>31</v>
      </c>
      <c r="E268" s="35" t="s">
        <v>924</v>
      </c>
      <c r="F268" s="37" t="s">
        <v>925</v>
      </c>
      <c r="G268" s="35" t="s">
        <v>926</v>
      </c>
      <c r="H268" s="61" t="s">
        <v>927</v>
      </c>
      <c r="I268" s="50" t="s">
        <v>893</v>
      </c>
      <c r="J268" s="51">
        <v>12500</v>
      </c>
      <c r="K268" s="38">
        <v>60</v>
      </c>
      <c r="L268" s="64">
        <v>0.05</v>
      </c>
      <c r="M268" s="53">
        <f t="shared" si="4"/>
        <v>625</v>
      </c>
      <c r="N268" s="38" t="s">
        <v>632</v>
      </c>
      <c r="O268" s="38" t="s">
        <v>632</v>
      </c>
      <c r="P268" s="54" t="s">
        <v>39</v>
      </c>
      <c r="Q268" s="36" t="s">
        <v>40</v>
      </c>
      <c r="R268" s="54" t="s">
        <v>41</v>
      </c>
      <c r="S268" s="38" t="s">
        <v>42</v>
      </c>
      <c r="T268" s="54" t="s">
        <v>672</v>
      </c>
      <c r="U268" s="54" t="s">
        <v>44</v>
      </c>
      <c r="V268" s="54" t="s">
        <v>44</v>
      </c>
      <c r="W268" s="54" t="s">
        <v>44</v>
      </c>
      <c r="X268" s="54" t="s">
        <v>45</v>
      </c>
      <c r="Y268" s="54" t="s">
        <v>46</v>
      </c>
      <c r="Z268" s="58" t="s">
        <v>47</v>
      </c>
      <c r="XEU268" s="24"/>
      <c r="XEV268" s="24"/>
      <c r="XEW268" s="24"/>
    </row>
    <row r="269" s="22" customFormat="1" ht="24" spans="1:16377">
      <c r="A269" s="35" t="s">
        <v>928</v>
      </c>
      <c r="B269" s="36" t="s">
        <v>656</v>
      </c>
      <c r="C269" s="36" t="s">
        <v>637</v>
      </c>
      <c r="D269" s="36" t="s">
        <v>31</v>
      </c>
      <c r="E269" s="35" t="s">
        <v>929</v>
      </c>
      <c r="F269" s="37" t="s">
        <v>930</v>
      </c>
      <c r="G269" s="35" t="s">
        <v>931</v>
      </c>
      <c r="H269" s="61" t="s">
        <v>932</v>
      </c>
      <c r="I269" s="50" t="s">
        <v>893</v>
      </c>
      <c r="J269" s="51">
        <v>13200</v>
      </c>
      <c r="K269" s="38">
        <v>60</v>
      </c>
      <c r="L269" s="64">
        <v>0.05</v>
      </c>
      <c r="M269" s="53">
        <f t="shared" si="4"/>
        <v>660</v>
      </c>
      <c r="N269" s="38" t="s">
        <v>632</v>
      </c>
      <c r="O269" s="38" t="s">
        <v>632</v>
      </c>
      <c r="P269" s="54" t="s">
        <v>39</v>
      </c>
      <c r="Q269" s="36" t="s">
        <v>40</v>
      </c>
      <c r="R269" s="54" t="s">
        <v>41</v>
      </c>
      <c r="S269" s="38" t="s">
        <v>42</v>
      </c>
      <c r="T269" s="54" t="s">
        <v>672</v>
      </c>
      <c r="U269" s="54" t="s">
        <v>44</v>
      </c>
      <c r="V269" s="54" t="s">
        <v>44</v>
      </c>
      <c r="W269" s="54" t="s">
        <v>44</v>
      </c>
      <c r="X269" s="54" t="s">
        <v>45</v>
      </c>
      <c r="Y269" s="54" t="s">
        <v>46</v>
      </c>
      <c r="Z269" s="58" t="s">
        <v>47</v>
      </c>
      <c r="XEU269" s="24"/>
      <c r="XEV269" s="24"/>
      <c r="XEW269" s="24"/>
    </row>
    <row r="270" s="22" customFormat="1" ht="24" spans="1:16377">
      <c r="A270" s="35" t="s">
        <v>933</v>
      </c>
      <c r="B270" s="36" t="s">
        <v>656</v>
      </c>
      <c r="C270" s="36" t="s">
        <v>637</v>
      </c>
      <c r="D270" s="36" t="s">
        <v>31</v>
      </c>
      <c r="E270" s="35" t="s">
        <v>934</v>
      </c>
      <c r="F270" s="37" t="s">
        <v>935</v>
      </c>
      <c r="G270" s="35" t="s">
        <v>931</v>
      </c>
      <c r="H270" s="61" t="s">
        <v>932</v>
      </c>
      <c r="I270" s="50" t="s">
        <v>893</v>
      </c>
      <c r="J270" s="51">
        <v>13200</v>
      </c>
      <c r="K270" s="38">
        <v>60</v>
      </c>
      <c r="L270" s="64">
        <v>0.05</v>
      </c>
      <c r="M270" s="53">
        <f t="shared" si="4"/>
        <v>660</v>
      </c>
      <c r="N270" s="38" t="s">
        <v>632</v>
      </c>
      <c r="O270" s="38" t="s">
        <v>632</v>
      </c>
      <c r="P270" s="54" t="s">
        <v>39</v>
      </c>
      <c r="Q270" s="36" t="s">
        <v>40</v>
      </c>
      <c r="R270" s="54" t="s">
        <v>41</v>
      </c>
      <c r="S270" s="38" t="s">
        <v>42</v>
      </c>
      <c r="T270" s="54" t="s">
        <v>672</v>
      </c>
      <c r="U270" s="54" t="s">
        <v>44</v>
      </c>
      <c r="V270" s="54" t="s">
        <v>44</v>
      </c>
      <c r="W270" s="54" t="s">
        <v>44</v>
      </c>
      <c r="X270" s="54" t="s">
        <v>45</v>
      </c>
      <c r="Y270" s="54" t="s">
        <v>46</v>
      </c>
      <c r="Z270" s="58" t="s">
        <v>47</v>
      </c>
      <c r="XEU270" s="24"/>
      <c r="XEV270" s="24"/>
      <c r="XEW270" s="24"/>
    </row>
    <row r="271" s="22" customFormat="1" ht="24" spans="1:16377">
      <c r="A271" s="35" t="s">
        <v>936</v>
      </c>
      <c r="B271" s="36" t="s">
        <v>656</v>
      </c>
      <c r="C271" s="36" t="s">
        <v>637</v>
      </c>
      <c r="D271" s="36" t="s">
        <v>31</v>
      </c>
      <c r="E271" s="35" t="s">
        <v>937</v>
      </c>
      <c r="F271" s="37" t="s">
        <v>938</v>
      </c>
      <c r="G271" s="35" t="s">
        <v>939</v>
      </c>
      <c r="H271" s="61" t="s">
        <v>940</v>
      </c>
      <c r="I271" s="50" t="s">
        <v>893</v>
      </c>
      <c r="J271" s="51">
        <v>6000</v>
      </c>
      <c r="K271" s="38">
        <v>60</v>
      </c>
      <c r="L271" s="64">
        <v>0.05</v>
      </c>
      <c r="M271" s="53">
        <f t="shared" si="4"/>
        <v>300</v>
      </c>
      <c r="N271" s="38" t="s">
        <v>632</v>
      </c>
      <c r="O271" s="38" t="s">
        <v>632</v>
      </c>
      <c r="P271" s="54" t="s">
        <v>39</v>
      </c>
      <c r="Q271" s="36" t="s">
        <v>40</v>
      </c>
      <c r="R271" s="54" t="s">
        <v>41</v>
      </c>
      <c r="S271" s="38" t="s">
        <v>42</v>
      </c>
      <c r="T271" s="54" t="s">
        <v>672</v>
      </c>
      <c r="U271" s="54" t="s">
        <v>44</v>
      </c>
      <c r="V271" s="54" t="s">
        <v>44</v>
      </c>
      <c r="W271" s="54" t="s">
        <v>44</v>
      </c>
      <c r="X271" s="54" t="s">
        <v>45</v>
      </c>
      <c r="Y271" s="54" t="s">
        <v>46</v>
      </c>
      <c r="Z271" s="58" t="s">
        <v>47</v>
      </c>
      <c r="XEU271" s="24"/>
      <c r="XEV271" s="24"/>
      <c r="XEW271" s="24"/>
    </row>
    <row r="272" s="22" customFormat="1" ht="24" spans="1:16377">
      <c r="A272" s="35" t="s">
        <v>941</v>
      </c>
      <c r="B272" s="36" t="s">
        <v>656</v>
      </c>
      <c r="C272" s="36" t="s">
        <v>637</v>
      </c>
      <c r="D272" s="36" t="s">
        <v>31</v>
      </c>
      <c r="E272" s="35" t="s">
        <v>942</v>
      </c>
      <c r="F272" s="37" t="s">
        <v>943</v>
      </c>
      <c r="G272" s="35" t="s">
        <v>944</v>
      </c>
      <c r="H272" s="61" t="s">
        <v>945</v>
      </c>
      <c r="I272" s="50" t="s">
        <v>893</v>
      </c>
      <c r="J272" s="51">
        <v>3000</v>
      </c>
      <c r="K272" s="38">
        <v>60</v>
      </c>
      <c r="L272" s="64">
        <v>0.05</v>
      </c>
      <c r="M272" s="53">
        <f t="shared" si="4"/>
        <v>150</v>
      </c>
      <c r="N272" s="38" t="s">
        <v>632</v>
      </c>
      <c r="O272" s="38" t="s">
        <v>632</v>
      </c>
      <c r="P272" s="54" t="s">
        <v>39</v>
      </c>
      <c r="Q272" s="36" t="s">
        <v>40</v>
      </c>
      <c r="R272" s="54" t="s">
        <v>41</v>
      </c>
      <c r="S272" s="38" t="s">
        <v>42</v>
      </c>
      <c r="T272" s="54" t="s">
        <v>672</v>
      </c>
      <c r="U272" s="54" t="s">
        <v>44</v>
      </c>
      <c r="V272" s="54" t="s">
        <v>44</v>
      </c>
      <c r="W272" s="54" t="s">
        <v>44</v>
      </c>
      <c r="X272" s="54" t="s">
        <v>45</v>
      </c>
      <c r="Y272" s="54" t="s">
        <v>46</v>
      </c>
      <c r="Z272" s="58" t="s">
        <v>47</v>
      </c>
      <c r="XEU272" s="24"/>
      <c r="XEV272" s="24"/>
      <c r="XEW272" s="24"/>
    </row>
    <row r="273" s="22" customFormat="1" ht="24" spans="1:16377">
      <c r="A273" s="35" t="s">
        <v>946</v>
      </c>
      <c r="B273" s="36" t="s">
        <v>656</v>
      </c>
      <c r="C273" s="36" t="s">
        <v>637</v>
      </c>
      <c r="D273" s="36" t="s">
        <v>31</v>
      </c>
      <c r="E273" s="35" t="s">
        <v>947</v>
      </c>
      <c r="F273" s="37" t="s">
        <v>948</v>
      </c>
      <c r="G273" s="35" t="s">
        <v>949</v>
      </c>
      <c r="H273" s="61" t="s">
        <v>950</v>
      </c>
      <c r="I273" s="50" t="s">
        <v>893</v>
      </c>
      <c r="J273" s="51">
        <v>2500</v>
      </c>
      <c r="K273" s="38">
        <v>60</v>
      </c>
      <c r="L273" s="64">
        <v>0.05</v>
      </c>
      <c r="M273" s="53">
        <f t="shared" si="4"/>
        <v>125</v>
      </c>
      <c r="N273" s="38" t="s">
        <v>670</v>
      </c>
      <c r="O273" s="38" t="s">
        <v>632</v>
      </c>
      <c r="P273" s="54" t="s">
        <v>39</v>
      </c>
      <c r="Q273" s="36" t="s">
        <v>40</v>
      </c>
      <c r="R273" s="54" t="s">
        <v>41</v>
      </c>
      <c r="S273" s="38" t="s">
        <v>671</v>
      </c>
      <c r="T273" s="54" t="s">
        <v>672</v>
      </c>
      <c r="U273" s="54" t="s">
        <v>44</v>
      </c>
      <c r="V273" s="54" t="s">
        <v>44</v>
      </c>
      <c r="W273" s="54" t="s">
        <v>44</v>
      </c>
      <c r="X273" s="54" t="s">
        <v>45</v>
      </c>
      <c r="Y273" s="54" t="s">
        <v>46</v>
      </c>
      <c r="Z273" s="58" t="s">
        <v>47</v>
      </c>
      <c r="XEU273" s="24"/>
      <c r="XEV273" s="24"/>
      <c r="XEW273" s="24"/>
    </row>
    <row r="274" s="22" customFormat="1" ht="24" spans="1:16377">
      <c r="A274" s="35" t="s">
        <v>951</v>
      </c>
      <c r="B274" s="36" t="s">
        <v>656</v>
      </c>
      <c r="C274" s="36" t="s">
        <v>637</v>
      </c>
      <c r="D274" s="36" t="s">
        <v>31</v>
      </c>
      <c r="E274" s="35" t="s">
        <v>952</v>
      </c>
      <c r="F274" s="37" t="s">
        <v>953</v>
      </c>
      <c r="G274" s="35" t="s">
        <v>949</v>
      </c>
      <c r="H274" s="61" t="s">
        <v>950</v>
      </c>
      <c r="I274" s="50" t="s">
        <v>893</v>
      </c>
      <c r="J274" s="51">
        <v>2500</v>
      </c>
      <c r="K274" s="38">
        <v>60</v>
      </c>
      <c r="L274" s="64">
        <v>0.05</v>
      </c>
      <c r="M274" s="53">
        <f t="shared" si="4"/>
        <v>125</v>
      </c>
      <c r="N274" s="38" t="s">
        <v>670</v>
      </c>
      <c r="O274" s="38" t="s">
        <v>632</v>
      </c>
      <c r="P274" s="54" t="s">
        <v>39</v>
      </c>
      <c r="Q274" s="36" t="s">
        <v>40</v>
      </c>
      <c r="R274" s="54" t="s">
        <v>41</v>
      </c>
      <c r="S274" s="38" t="s">
        <v>671</v>
      </c>
      <c r="T274" s="54" t="s">
        <v>672</v>
      </c>
      <c r="U274" s="54" t="s">
        <v>44</v>
      </c>
      <c r="V274" s="54" t="s">
        <v>44</v>
      </c>
      <c r="W274" s="54" t="s">
        <v>44</v>
      </c>
      <c r="X274" s="54" t="s">
        <v>45</v>
      </c>
      <c r="Y274" s="54" t="s">
        <v>46</v>
      </c>
      <c r="Z274" s="58" t="s">
        <v>47</v>
      </c>
      <c r="XEU274" s="24"/>
      <c r="XEV274" s="24"/>
      <c r="XEW274" s="24"/>
    </row>
    <row r="275" s="22" customFormat="1" ht="24" spans="1:16377">
      <c r="A275" s="35" t="s">
        <v>954</v>
      </c>
      <c r="B275" s="36" t="s">
        <v>656</v>
      </c>
      <c r="C275" s="36" t="s">
        <v>637</v>
      </c>
      <c r="D275" s="36" t="s">
        <v>31</v>
      </c>
      <c r="E275" s="35" t="s">
        <v>955</v>
      </c>
      <c r="F275" s="37" t="s">
        <v>956</v>
      </c>
      <c r="G275" s="35" t="s">
        <v>891</v>
      </c>
      <c r="H275" s="61" t="s">
        <v>892</v>
      </c>
      <c r="I275" s="50" t="s">
        <v>893</v>
      </c>
      <c r="J275" s="51">
        <v>2900</v>
      </c>
      <c r="K275" s="38">
        <v>60</v>
      </c>
      <c r="L275" s="64">
        <v>0.05</v>
      </c>
      <c r="M275" s="53">
        <f t="shared" si="4"/>
        <v>145</v>
      </c>
      <c r="N275" s="38" t="s">
        <v>670</v>
      </c>
      <c r="O275" s="38" t="s">
        <v>632</v>
      </c>
      <c r="P275" s="54" t="s">
        <v>39</v>
      </c>
      <c r="Q275" s="36" t="s">
        <v>40</v>
      </c>
      <c r="R275" s="54" t="s">
        <v>41</v>
      </c>
      <c r="S275" s="38" t="s">
        <v>671</v>
      </c>
      <c r="T275" s="54" t="s">
        <v>672</v>
      </c>
      <c r="U275" s="54" t="s">
        <v>44</v>
      </c>
      <c r="V275" s="54" t="s">
        <v>44</v>
      </c>
      <c r="W275" s="54" t="s">
        <v>44</v>
      </c>
      <c r="X275" s="54" t="s">
        <v>45</v>
      </c>
      <c r="Y275" s="54" t="s">
        <v>46</v>
      </c>
      <c r="Z275" s="58" t="s">
        <v>47</v>
      </c>
      <c r="XEU275" s="24"/>
      <c r="XEV275" s="24"/>
      <c r="XEW275" s="24"/>
    </row>
    <row r="276" s="22" customFormat="1" ht="24" spans="1:16377">
      <c r="A276" s="35" t="s">
        <v>957</v>
      </c>
      <c r="B276" s="36" t="s">
        <v>656</v>
      </c>
      <c r="C276" s="36" t="s">
        <v>637</v>
      </c>
      <c r="D276" s="36" t="s">
        <v>31</v>
      </c>
      <c r="E276" s="35" t="s">
        <v>958</v>
      </c>
      <c r="F276" s="37" t="s">
        <v>959</v>
      </c>
      <c r="G276" s="35" t="s">
        <v>891</v>
      </c>
      <c r="H276" s="61" t="s">
        <v>892</v>
      </c>
      <c r="I276" s="50" t="s">
        <v>893</v>
      </c>
      <c r="J276" s="51">
        <v>2900</v>
      </c>
      <c r="K276" s="38">
        <v>60</v>
      </c>
      <c r="L276" s="64">
        <v>0.05</v>
      </c>
      <c r="M276" s="53">
        <f t="shared" si="4"/>
        <v>145</v>
      </c>
      <c r="N276" s="38" t="s">
        <v>670</v>
      </c>
      <c r="O276" s="38" t="s">
        <v>632</v>
      </c>
      <c r="P276" s="54" t="s">
        <v>39</v>
      </c>
      <c r="Q276" s="36" t="s">
        <v>40</v>
      </c>
      <c r="R276" s="54" t="s">
        <v>41</v>
      </c>
      <c r="S276" s="38" t="s">
        <v>671</v>
      </c>
      <c r="T276" s="54" t="s">
        <v>672</v>
      </c>
      <c r="U276" s="54" t="s">
        <v>44</v>
      </c>
      <c r="V276" s="54" t="s">
        <v>44</v>
      </c>
      <c r="W276" s="54" t="s">
        <v>44</v>
      </c>
      <c r="X276" s="54" t="s">
        <v>45</v>
      </c>
      <c r="Y276" s="54" t="s">
        <v>46</v>
      </c>
      <c r="Z276" s="58" t="s">
        <v>47</v>
      </c>
      <c r="XEU276" s="24"/>
      <c r="XEV276" s="24"/>
      <c r="XEW276" s="24"/>
    </row>
    <row r="277" s="22" customFormat="1" ht="24" spans="1:16377">
      <c r="A277" s="35" t="s">
        <v>960</v>
      </c>
      <c r="B277" s="36" t="s">
        <v>656</v>
      </c>
      <c r="C277" s="36" t="s">
        <v>637</v>
      </c>
      <c r="D277" s="36" t="s">
        <v>31</v>
      </c>
      <c r="E277" s="35" t="s">
        <v>961</v>
      </c>
      <c r="F277" s="37" t="s">
        <v>962</v>
      </c>
      <c r="G277" s="35" t="s">
        <v>891</v>
      </c>
      <c r="H277" s="61" t="s">
        <v>892</v>
      </c>
      <c r="I277" s="50" t="s">
        <v>893</v>
      </c>
      <c r="J277" s="51">
        <v>2900</v>
      </c>
      <c r="K277" s="38">
        <v>60</v>
      </c>
      <c r="L277" s="64">
        <v>0.05</v>
      </c>
      <c r="M277" s="53">
        <f t="shared" si="4"/>
        <v>145</v>
      </c>
      <c r="N277" s="38" t="s">
        <v>670</v>
      </c>
      <c r="O277" s="38" t="s">
        <v>632</v>
      </c>
      <c r="P277" s="54" t="s">
        <v>39</v>
      </c>
      <c r="Q277" s="36" t="s">
        <v>40</v>
      </c>
      <c r="R277" s="54" t="s">
        <v>41</v>
      </c>
      <c r="S277" s="38" t="s">
        <v>671</v>
      </c>
      <c r="T277" s="54" t="s">
        <v>672</v>
      </c>
      <c r="U277" s="54" t="s">
        <v>44</v>
      </c>
      <c r="V277" s="54" t="s">
        <v>44</v>
      </c>
      <c r="W277" s="54" t="s">
        <v>44</v>
      </c>
      <c r="X277" s="54" t="s">
        <v>45</v>
      </c>
      <c r="Y277" s="54" t="s">
        <v>46</v>
      </c>
      <c r="Z277" s="58" t="s">
        <v>47</v>
      </c>
      <c r="XEU277" s="24"/>
      <c r="XEV277" s="24"/>
      <c r="XEW277" s="24"/>
    </row>
    <row r="278" s="22" customFormat="1" ht="36" spans="1:16377">
      <c r="A278" s="35" t="s">
        <v>963</v>
      </c>
      <c r="B278" s="36" t="s">
        <v>656</v>
      </c>
      <c r="C278" s="36" t="s">
        <v>637</v>
      </c>
      <c r="D278" s="36" t="s">
        <v>31</v>
      </c>
      <c r="E278" s="35" t="s">
        <v>964</v>
      </c>
      <c r="F278" s="37" t="s">
        <v>965</v>
      </c>
      <c r="G278" s="35" t="s">
        <v>905</v>
      </c>
      <c r="H278" s="38" t="s">
        <v>906</v>
      </c>
      <c r="I278" s="50" t="s">
        <v>893</v>
      </c>
      <c r="J278" s="51">
        <v>13500</v>
      </c>
      <c r="K278" s="38">
        <v>60</v>
      </c>
      <c r="L278" s="64">
        <v>0.05</v>
      </c>
      <c r="M278" s="53">
        <f t="shared" si="4"/>
        <v>675</v>
      </c>
      <c r="N278" s="38" t="s">
        <v>670</v>
      </c>
      <c r="O278" s="38" t="s">
        <v>632</v>
      </c>
      <c r="P278" s="54" t="s">
        <v>39</v>
      </c>
      <c r="Q278" s="36" t="s">
        <v>40</v>
      </c>
      <c r="R278" s="54" t="s">
        <v>41</v>
      </c>
      <c r="S278" s="38" t="s">
        <v>671</v>
      </c>
      <c r="T278" s="54" t="s">
        <v>672</v>
      </c>
      <c r="U278" s="54" t="s">
        <v>44</v>
      </c>
      <c r="V278" s="54" t="s">
        <v>44</v>
      </c>
      <c r="W278" s="54" t="s">
        <v>44</v>
      </c>
      <c r="X278" s="54" t="s">
        <v>45</v>
      </c>
      <c r="Y278" s="54" t="s">
        <v>46</v>
      </c>
      <c r="Z278" s="58" t="s">
        <v>47</v>
      </c>
      <c r="XEU278" s="24"/>
      <c r="XEV278" s="24"/>
      <c r="XEW278" s="24"/>
    </row>
    <row r="279" s="22" customFormat="1" ht="36" spans="1:16377">
      <c r="A279" s="35" t="s">
        <v>966</v>
      </c>
      <c r="B279" s="36" t="s">
        <v>656</v>
      </c>
      <c r="C279" s="36" t="s">
        <v>637</v>
      </c>
      <c r="D279" s="36" t="s">
        <v>31</v>
      </c>
      <c r="E279" s="35" t="s">
        <v>967</v>
      </c>
      <c r="F279" s="37" t="s">
        <v>968</v>
      </c>
      <c r="G279" s="35" t="s">
        <v>905</v>
      </c>
      <c r="H279" s="38" t="s">
        <v>906</v>
      </c>
      <c r="I279" s="50" t="s">
        <v>893</v>
      </c>
      <c r="J279" s="51">
        <v>13500</v>
      </c>
      <c r="K279" s="38">
        <v>60</v>
      </c>
      <c r="L279" s="64">
        <v>0.05</v>
      </c>
      <c r="M279" s="53">
        <f t="shared" si="4"/>
        <v>675</v>
      </c>
      <c r="N279" s="38" t="s">
        <v>670</v>
      </c>
      <c r="O279" s="38" t="s">
        <v>632</v>
      </c>
      <c r="P279" s="54" t="s">
        <v>39</v>
      </c>
      <c r="Q279" s="36" t="s">
        <v>40</v>
      </c>
      <c r="R279" s="54" t="s">
        <v>41</v>
      </c>
      <c r="S279" s="38" t="s">
        <v>671</v>
      </c>
      <c r="T279" s="54" t="s">
        <v>672</v>
      </c>
      <c r="U279" s="54" t="s">
        <v>44</v>
      </c>
      <c r="V279" s="54" t="s">
        <v>44</v>
      </c>
      <c r="W279" s="54" t="s">
        <v>44</v>
      </c>
      <c r="X279" s="54" t="s">
        <v>45</v>
      </c>
      <c r="Y279" s="54" t="s">
        <v>46</v>
      </c>
      <c r="Z279" s="58" t="s">
        <v>47</v>
      </c>
      <c r="XEU279" s="24"/>
      <c r="XEV279" s="24"/>
      <c r="XEW279" s="24"/>
    </row>
    <row r="280" s="22" customFormat="1" ht="24" spans="1:16377">
      <c r="A280" s="35" t="s">
        <v>969</v>
      </c>
      <c r="B280" s="36" t="s">
        <v>656</v>
      </c>
      <c r="C280" s="36" t="s">
        <v>637</v>
      </c>
      <c r="D280" s="36" t="s">
        <v>31</v>
      </c>
      <c r="E280" s="35" t="s">
        <v>970</v>
      </c>
      <c r="F280" s="37" t="s">
        <v>971</v>
      </c>
      <c r="G280" s="35" t="s">
        <v>972</v>
      </c>
      <c r="H280" s="61" t="s">
        <v>973</v>
      </c>
      <c r="I280" s="50" t="s">
        <v>893</v>
      </c>
      <c r="J280" s="51">
        <v>5500</v>
      </c>
      <c r="K280" s="38">
        <v>60</v>
      </c>
      <c r="L280" s="64">
        <v>0.05</v>
      </c>
      <c r="M280" s="53">
        <f t="shared" si="4"/>
        <v>275</v>
      </c>
      <c r="N280" s="38" t="s">
        <v>670</v>
      </c>
      <c r="O280" s="38" t="s">
        <v>632</v>
      </c>
      <c r="P280" s="54" t="s">
        <v>39</v>
      </c>
      <c r="Q280" s="36" t="s">
        <v>40</v>
      </c>
      <c r="R280" s="54" t="s">
        <v>41</v>
      </c>
      <c r="S280" s="38" t="s">
        <v>671</v>
      </c>
      <c r="T280" s="54" t="s">
        <v>672</v>
      </c>
      <c r="U280" s="54" t="s">
        <v>44</v>
      </c>
      <c r="V280" s="54" t="s">
        <v>44</v>
      </c>
      <c r="W280" s="54" t="s">
        <v>44</v>
      </c>
      <c r="X280" s="54" t="s">
        <v>45</v>
      </c>
      <c r="Y280" s="54" t="s">
        <v>46</v>
      </c>
      <c r="Z280" s="58" t="s">
        <v>47</v>
      </c>
      <c r="XEU280" s="24"/>
      <c r="XEV280" s="24"/>
      <c r="XEW280" s="24"/>
    </row>
    <row r="281" s="22" customFormat="1" ht="24" spans="1:16377">
      <c r="A281" s="35" t="s">
        <v>974</v>
      </c>
      <c r="B281" s="36" t="s">
        <v>656</v>
      </c>
      <c r="C281" s="36" t="s">
        <v>637</v>
      </c>
      <c r="D281" s="36" t="s">
        <v>31</v>
      </c>
      <c r="E281" s="35" t="s">
        <v>975</v>
      </c>
      <c r="F281" s="37" t="s">
        <v>976</v>
      </c>
      <c r="G281" s="35" t="s">
        <v>977</v>
      </c>
      <c r="H281" s="38" t="s">
        <v>978</v>
      </c>
      <c r="I281" s="50" t="s">
        <v>893</v>
      </c>
      <c r="J281" s="51">
        <v>6000</v>
      </c>
      <c r="K281" s="38">
        <v>60</v>
      </c>
      <c r="L281" s="64">
        <v>0.05</v>
      </c>
      <c r="M281" s="53">
        <f t="shared" si="4"/>
        <v>300</v>
      </c>
      <c r="N281" s="38" t="s">
        <v>670</v>
      </c>
      <c r="O281" s="38" t="s">
        <v>632</v>
      </c>
      <c r="P281" s="54" t="s">
        <v>39</v>
      </c>
      <c r="Q281" s="36" t="s">
        <v>40</v>
      </c>
      <c r="R281" s="54" t="s">
        <v>41</v>
      </c>
      <c r="S281" s="38" t="s">
        <v>671</v>
      </c>
      <c r="T281" s="54" t="s">
        <v>672</v>
      </c>
      <c r="U281" s="54" t="s">
        <v>44</v>
      </c>
      <c r="V281" s="54" t="s">
        <v>44</v>
      </c>
      <c r="W281" s="54" t="s">
        <v>44</v>
      </c>
      <c r="X281" s="54" t="s">
        <v>45</v>
      </c>
      <c r="Y281" s="54" t="s">
        <v>46</v>
      </c>
      <c r="Z281" s="58" t="s">
        <v>47</v>
      </c>
      <c r="XEU281" s="24"/>
      <c r="XEV281" s="24"/>
      <c r="XEW281" s="24"/>
    </row>
    <row r="282" s="22" customFormat="1" ht="24" spans="1:16377">
      <c r="A282" s="35" t="s">
        <v>979</v>
      </c>
      <c r="B282" s="36" t="s">
        <v>656</v>
      </c>
      <c r="C282" s="36" t="s">
        <v>637</v>
      </c>
      <c r="D282" s="36" t="s">
        <v>31</v>
      </c>
      <c r="E282" s="35" t="s">
        <v>980</v>
      </c>
      <c r="F282" s="37" t="s">
        <v>981</v>
      </c>
      <c r="G282" s="35" t="s">
        <v>982</v>
      </c>
      <c r="H282" s="38" t="s">
        <v>983</v>
      </c>
      <c r="I282" s="50" t="s">
        <v>893</v>
      </c>
      <c r="J282" s="51">
        <v>12000</v>
      </c>
      <c r="K282" s="38">
        <v>60</v>
      </c>
      <c r="L282" s="64">
        <v>0.05</v>
      </c>
      <c r="M282" s="53">
        <f t="shared" si="4"/>
        <v>600</v>
      </c>
      <c r="N282" s="38" t="s">
        <v>670</v>
      </c>
      <c r="O282" s="38" t="s">
        <v>632</v>
      </c>
      <c r="P282" s="54" t="s">
        <v>39</v>
      </c>
      <c r="Q282" s="36" t="s">
        <v>40</v>
      </c>
      <c r="R282" s="54" t="s">
        <v>41</v>
      </c>
      <c r="S282" s="38" t="s">
        <v>671</v>
      </c>
      <c r="T282" s="54" t="s">
        <v>672</v>
      </c>
      <c r="U282" s="54" t="s">
        <v>44</v>
      </c>
      <c r="V282" s="54" t="s">
        <v>44</v>
      </c>
      <c r="W282" s="54" t="s">
        <v>44</v>
      </c>
      <c r="X282" s="54" t="s">
        <v>45</v>
      </c>
      <c r="Y282" s="54" t="s">
        <v>46</v>
      </c>
      <c r="Z282" s="58" t="s">
        <v>47</v>
      </c>
      <c r="XEU282" s="24"/>
      <c r="XEV282" s="24"/>
      <c r="XEW282" s="24"/>
    </row>
    <row r="283" s="22" customFormat="1" ht="24" spans="1:16377">
      <c r="A283" s="35" t="s">
        <v>984</v>
      </c>
      <c r="B283" s="36" t="s">
        <v>656</v>
      </c>
      <c r="C283" s="36" t="s">
        <v>637</v>
      </c>
      <c r="D283" s="36" t="s">
        <v>31</v>
      </c>
      <c r="E283" s="35" t="s">
        <v>985</v>
      </c>
      <c r="F283" s="37" t="s">
        <v>986</v>
      </c>
      <c r="G283" s="35" t="s">
        <v>982</v>
      </c>
      <c r="H283" s="38" t="s">
        <v>983</v>
      </c>
      <c r="I283" s="50" t="s">
        <v>893</v>
      </c>
      <c r="J283" s="51">
        <v>12000</v>
      </c>
      <c r="K283" s="38">
        <v>60</v>
      </c>
      <c r="L283" s="64">
        <v>0.05</v>
      </c>
      <c r="M283" s="53">
        <f t="shared" si="4"/>
        <v>600</v>
      </c>
      <c r="N283" s="38" t="s">
        <v>670</v>
      </c>
      <c r="O283" s="38" t="s">
        <v>632</v>
      </c>
      <c r="P283" s="54" t="s">
        <v>39</v>
      </c>
      <c r="Q283" s="36" t="s">
        <v>40</v>
      </c>
      <c r="R283" s="54" t="s">
        <v>41</v>
      </c>
      <c r="S283" s="38" t="s">
        <v>671</v>
      </c>
      <c r="T283" s="54" t="s">
        <v>672</v>
      </c>
      <c r="U283" s="54" t="s">
        <v>44</v>
      </c>
      <c r="V283" s="54" t="s">
        <v>44</v>
      </c>
      <c r="W283" s="54" t="s">
        <v>44</v>
      </c>
      <c r="X283" s="54" t="s">
        <v>45</v>
      </c>
      <c r="Y283" s="54" t="s">
        <v>46</v>
      </c>
      <c r="Z283" s="58" t="s">
        <v>47</v>
      </c>
      <c r="XEU283" s="24"/>
      <c r="XEV283" s="24"/>
      <c r="XEW283" s="24"/>
    </row>
    <row r="284" s="22" customFormat="1" ht="24" spans="1:16377">
      <c r="A284" s="35" t="s">
        <v>987</v>
      </c>
      <c r="B284" s="36" t="s">
        <v>656</v>
      </c>
      <c r="C284" s="36" t="s">
        <v>637</v>
      </c>
      <c r="D284" s="36" t="s">
        <v>31</v>
      </c>
      <c r="E284" s="35" t="s">
        <v>988</v>
      </c>
      <c r="F284" s="37" t="s">
        <v>989</v>
      </c>
      <c r="G284" s="35" t="s">
        <v>921</v>
      </c>
      <c r="H284" s="38" t="s">
        <v>922</v>
      </c>
      <c r="I284" s="50" t="s">
        <v>893</v>
      </c>
      <c r="J284" s="51">
        <v>43000</v>
      </c>
      <c r="K284" s="38">
        <v>60</v>
      </c>
      <c r="L284" s="64">
        <v>0.05</v>
      </c>
      <c r="M284" s="53">
        <f t="shared" si="4"/>
        <v>2150</v>
      </c>
      <c r="N284" s="38" t="s">
        <v>670</v>
      </c>
      <c r="O284" s="38" t="s">
        <v>632</v>
      </c>
      <c r="P284" s="54" t="s">
        <v>39</v>
      </c>
      <c r="Q284" s="36" t="s">
        <v>40</v>
      </c>
      <c r="R284" s="54" t="s">
        <v>41</v>
      </c>
      <c r="S284" s="38" t="s">
        <v>671</v>
      </c>
      <c r="T284" s="54" t="s">
        <v>672</v>
      </c>
      <c r="U284" s="54" t="s">
        <v>44</v>
      </c>
      <c r="V284" s="54" t="s">
        <v>44</v>
      </c>
      <c r="W284" s="54" t="s">
        <v>44</v>
      </c>
      <c r="X284" s="54" t="s">
        <v>45</v>
      </c>
      <c r="Y284" s="54" t="s">
        <v>46</v>
      </c>
      <c r="Z284" s="58" t="s">
        <v>47</v>
      </c>
      <c r="XEU284" s="24"/>
      <c r="XEV284" s="24"/>
      <c r="XEW284" s="24"/>
    </row>
    <row r="285" s="22" customFormat="1" ht="24" spans="1:16377">
      <c r="A285" s="35" t="s">
        <v>990</v>
      </c>
      <c r="B285" s="36" t="s">
        <v>656</v>
      </c>
      <c r="C285" s="36" t="s">
        <v>637</v>
      </c>
      <c r="D285" s="36" t="s">
        <v>31</v>
      </c>
      <c r="E285" s="35" t="s">
        <v>991</v>
      </c>
      <c r="F285" s="37" t="s">
        <v>992</v>
      </c>
      <c r="G285" s="35" t="s">
        <v>931</v>
      </c>
      <c r="H285" s="38" t="s">
        <v>932</v>
      </c>
      <c r="I285" s="50" t="s">
        <v>893</v>
      </c>
      <c r="J285" s="51">
        <v>13200</v>
      </c>
      <c r="K285" s="38">
        <v>60</v>
      </c>
      <c r="L285" s="64">
        <v>0.05</v>
      </c>
      <c r="M285" s="53">
        <f t="shared" si="4"/>
        <v>660</v>
      </c>
      <c r="N285" s="38" t="s">
        <v>670</v>
      </c>
      <c r="O285" s="38" t="s">
        <v>632</v>
      </c>
      <c r="P285" s="54" t="s">
        <v>39</v>
      </c>
      <c r="Q285" s="36" t="s">
        <v>40</v>
      </c>
      <c r="R285" s="54" t="s">
        <v>41</v>
      </c>
      <c r="S285" s="38" t="s">
        <v>671</v>
      </c>
      <c r="T285" s="54" t="s">
        <v>672</v>
      </c>
      <c r="U285" s="54" t="s">
        <v>44</v>
      </c>
      <c r="V285" s="54" t="s">
        <v>44</v>
      </c>
      <c r="W285" s="54" t="s">
        <v>44</v>
      </c>
      <c r="X285" s="54" t="s">
        <v>45</v>
      </c>
      <c r="Y285" s="54" t="s">
        <v>46</v>
      </c>
      <c r="Z285" s="58" t="s">
        <v>47</v>
      </c>
      <c r="XEU285" s="24"/>
      <c r="XEV285" s="24"/>
      <c r="XEW285" s="24"/>
    </row>
    <row r="286" s="22" customFormat="1" ht="24" spans="1:16377">
      <c r="A286" s="35" t="s">
        <v>993</v>
      </c>
      <c r="B286" s="36" t="s">
        <v>656</v>
      </c>
      <c r="C286" s="36" t="s">
        <v>637</v>
      </c>
      <c r="D286" s="36" t="s">
        <v>31</v>
      </c>
      <c r="E286" s="35" t="s">
        <v>994</v>
      </c>
      <c r="F286" s="37" t="s">
        <v>995</v>
      </c>
      <c r="G286" s="35" t="s">
        <v>931</v>
      </c>
      <c r="H286" s="38" t="s">
        <v>932</v>
      </c>
      <c r="I286" s="50" t="s">
        <v>893</v>
      </c>
      <c r="J286" s="51">
        <v>13200</v>
      </c>
      <c r="K286" s="38">
        <v>60</v>
      </c>
      <c r="L286" s="64">
        <v>0.05</v>
      </c>
      <c r="M286" s="53">
        <f t="shared" si="4"/>
        <v>660</v>
      </c>
      <c r="N286" s="38" t="s">
        <v>670</v>
      </c>
      <c r="O286" s="38" t="s">
        <v>632</v>
      </c>
      <c r="P286" s="54" t="s">
        <v>39</v>
      </c>
      <c r="Q286" s="36" t="s">
        <v>40</v>
      </c>
      <c r="R286" s="54" t="s">
        <v>41</v>
      </c>
      <c r="S286" s="38" t="s">
        <v>671</v>
      </c>
      <c r="T286" s="54" t="s">
        <v>672</v>
      </c>
      <c r="U286" s="54" t="s">
        <v>44</v>
      </c>
      <c r="V286" s="54" t="s">
        <v>44</v>
      </c>
      <c r="W286" s="54" t="s">
        <v>44</v>
      </c>
      <c r="X286" s="54" t="s">
        <v>45</v>
      </c>
      <c r="Y286" s="54" t="s">
        <v>46</v>
      </c>
      <c r="Z286" s="58" t="s">
        <v>47</v>
      </c>
      <c r="XEU286" s="24"/>
      <c r="XEV286" s="24"/>
      <c r="XEW286" s="24"/>
    </row>
    <row r="287" s="22" customFormat="1" ht="24" hidden="1" spans="1:16377">
      <c r="A287" s="35" t="s">
        <v>996</v>
      </c>
      <c r="B287" s="36" t="s">
        <v>29</v>
      </c>
      <c r="C287" s="36" t="s">
        <v>637</v>
      </c>
      <c r="D287" s="36" t="s">
        <v>31</v>
      </c>
      <c r="E287" s="35" t="s">
        <v>997</v>
      </c>
      <c r="F287" s="37" t="s">
        <v>998</v>
      </c>
      <c r="G287" s="65" t="s">
        <v>999</v>
      </c>
      <c r="H287" s="38" t="s">
        <v>1000</v>
      </c>
      <c r="I287" s="50" t="s">
        <v>1001</v>
      </c>
      <c r="J287" s="51">
        <v>68132.73</v>
      </c>
      <c r="K287" s="38">
        <v>120</v>
      </c>
      <c r="L287" s="64">
        <v>0.05</v>
      </c>
      <c r="M287" s="53">
        <f t="shared" si="4"/>
        <v>3406.6365</v>
      </c>
      <c r="N287" s="38" t="s">
        <v>632</v>
      </c>
      <c r="O287" s="38" t="s">
        <v>632</v>
      </c>
      <c r="P287" s="54" t="s">
        <v>39</v>
      </c>
      <c r="Q287" s="36" t="s">
        <v>40</v>
      </c>
      <c r="R287" s="54" t="s">
        <v>41</v>
      </c>
      <c r="S287" s="38" t="s">
        <v>42</v>
      </c>
      <c r="T287" s="54" t="s">
        <v>634</v>
      </c>
      <c r="U287" s="54" t="s">
        <v>44</v>
      </c>
      <c r="V287" s="54" t="s">
        <v>45</v>
      </c>
      <c r="W287" s="54" t="s">
        <v>44</v>
      </c>
      <c r="X287" s="54" t="s">
        <v>45</v>
      </c>
      <c r="Y287" s="54" t="s">
        <v>46</v>
      </c>
      <c r="Z287" s="58" t="s">
        <v>47</v>
      </c>
      <c r="XEU287" s="24"/>
      <c r="XEV287" s="24"/>
      <c r="XEW287" s="24"/>
    </row>
    <row r="288" s="22" customFormat="1" ht="24" hidden="1" spans="1:16377">
      <c r="A288" s="35" t="s">
        <v>1002</v>
      </c>
      <c r="B288" s="36" t="s">
        <v>29</v>
      </c>
      <c r="C288" s="36" t="s">
        <v>637</v>
      </c>
      <c r="D288" s="36" t="s">
        <v>31</v>
      </c>
      <c r="E288" s="35" t="s">
        <v>1003</v>
      </c>
      <c r="F288" s="37" t="s">
        <v>1004</v>
      </c>
      <c r="G288" s="65" t="s">
        <v>999</v>
      </c>
      <c r="H288" s="38" t="s">
        <v>1000</v>
      </c>
      <c r="I288" s="50" t="s">
        <v>1001</v>
      </c>
      <c r="J288" s="51">
        <v>68132.73</v>
      </c>
      <c r="K288" s="38">
        <v>120</v>
      </c>
      <c r="L288" s="64">
        <v>0.05</v>
      </c>
      <c r="M288" s="53">
        <f t="shared" si="4"/>
        <v>3406.6365</v>
      </c>
      <c r="N288" s="38" t="s">
        <v>632</v>
      </c>
      <c r="O288" s="38" t="s">
        <v>632</v>
      </c>
      <c r="P288" s="54" t="s">
        <v>39</v>
      </c>
      <c r="Q288" s="36" t="s">
        <v>40</v>
      </c>
      <c r="R288" s="54" t="s">
        <v>41</v>
      </c>
      <c r="S288" s="38" t="s">
        <v>42</v>
      </c>
      <c r="T288" s="54" t="s">
        <v>634</v>
      </c>
      <c r="U288" s="54" t="s">
        <v>44</v>
      </c>
      <c r="V288" s="54" t="s">
        <v>45</v>
      </c>
      <c r="W288" s="54" t="s">
        <v>44</v>
      </c>
      <c r="X288" s="54" t="s">
        <v>45</v>
      </c>
      <c r="Y288" s="54" t="s">
        <v>46</v>
      </c>
      <c r="Z288" s="58" t="s">
        <v>47</v>
      </c>
      <c r="XEU288" s="24"/>
      <c r="XEV288" s="24"/>
      <c r="XEW288" s="24"/>
    </row>
    <row r="289" s="22" customFormat="1" ht="24" hidden="1" spans="1:16377">
      <c r="A289" s="35" t="s">
        <v>1005</v>
      </c>
      <c r="B289" s="36" t="s">
        <v>29</v>
      </c>
      <c r="C289" s="36" t="s">
        <v>637</v>
      </c>
      <c r="D289" s="36" t="s">
        <v>31</v>
      </c>
      <c r="E289" s="35" t="s">
        <v>1006</v>
      </c>
      <c r="F289" s="37" t="s">
        <v>1007</v>
      </c>
      <c r="G289" s="65" t="s">
        <v>999</v>
      </c>
      <c r="H289" s="38" t="s">
        <v>1000</v>
      </c>
      <c r="I289" s="50" t="s">
        <v>1001</v>
      </c>
      <c r="J289" s="51">
        <v>68132.72</v>
      </c>
      <c r="K289" s="38">
        <v>120</v>
      </c>
      <c r="L289" s="64">
        <v>0.05</v>
      </c>
      <c r="M289" s="53">
        <f t="shared" si="4"/>
        <v>3406.636</v>
      </c>
      <c r="N289" s="38" t="s">
        <v>632</v>
      </c>
      <c r="O289" s="38" t="s">
        <v>632</v>
      </c>
      <c r="P289" s="54" t="s">
        <v>39</v>
      </c>
      <c r="Q289" s="36" t="s">
        <v>40</v>
      </c>
      <c r="R289" s="54" t="s">
        <v>41</v>
      </c>
      <c r="S289" s="38" t="s">
        <v>42</v>
      </c>
      <c r="T289" s="54" t="s">
        <v>634</v>
      </c>
      <c r="U289" s="54" t="s">
        <v>44</v>
      </c>
      <c r="V289" s="54" t="s">
        <v>45</v>
      </c>
      <c r="W289" s="54" t="s">
        <v>44</v>
      </c>
      <c r="X289" s="54" t="s">
        <v>45</v>
      </c>
      <c r="Y289" s="54" t="s">
        <v>46</v>
      </c>
      <c r="Z289" s="58" t="s">
        <v>47</v>
      </c>
      <c r="XEU289" s="24"/>
      <c r="XEV289" s="24"/>
      <c r="XEW289" s="24"/>
    </row>
    <row r="290" s="22" customFormat="1" ht="24" hidden="1" spans="1:16377">
      <c r="A290" s="35" t="s">
        <v>1008</v>
      </c>
      <c r="B290" s="36" t="s">
        <v>29</v>
      </c>
      <c r="C290" s="36" t="s">
        <v>637</v>
      </c>
      <c r="D290" s="36" t="s">
        <v>31</v>
      </c>
      <c r="E290" s="35" t="s">
        <v>1009</v>
      </c>
      <c r="F290" s="37" t="s">
        <v>1010</v>
      </c>
      <c r="G290" s="65" t="s">
        <v>999</v>
      </c>
      <c r="H290" s="38" t="s">
        <v>1000</v>
      </c>
      <c r="I290" s="50" t="s">
        <v>1001</v>
      </c>
      <c r="J290" s="51">
        <v>68132.72</v>
      </c>
      <c r="K290" s="38">
        <v>120</v>
      </c>
      <c r="L290" s="64">
        <v>0.05</v>
      </c>
      <c r="M290" s="53">
        <f t="shared" si="4"/>
        <v>3406.636</v>
      </c>
      <c r="N290" s="38" t="s">
        <v>632</v>
      </c>
      <c r="O290" s="38" t="s">
        <v>632</v>
      </c>
      <c r="P290" s="54" t="s">
        <v>39</v>
      </c>
      <c r="Q290" s="36" t="s">
        <v>40</v>
      </c>
      <c r="R290" s="54" t="s">
        <v>41</v>
      </c>
      <c r="S290" s="38" t="s">
        <v>42</v>
      </c>
      <c r="T290" s="54" t="s">
        <v>634</v>
      </c>
      <c r="U290" s="54" t="s">
        <v>44</v>
      </c>
      <c r="V290" s="54" t="s">
        <v>45</v>
      </c>
      <c r="W290" s="54" t="s">
        <v>44</v>
      </c>
      <c r="X290" s="54" t="s">
        <v>45</v>
      </c>
      <c r="Y290" s="54" t="s">
        <v>46</v>
      </c>
      <c r="Z290" s="58" t="s">
        <v>47</v>
      </c>
      <c r="XEU290" s="24"/>
      <c r="XEV290" s="24"/>
      <c r="XEW290" s="24"/>
    </row>
    <row r="291" s="22" customFormat="1" ht="24" hidden="1" spans="1:16377">
      <c r="A291" s="35" t="s">
        <v>1011</v>
      </c>
      <c r="B291" s="36" t="s">
        <v>29</v>
      </c>
      <c r="C291" s="36" t="s">
        <v>637</v>
      </c>
      <c r="D291" s="36" t="s">
        <v>31</v>
      </c>
      <c r="E291" s="35" t="s">
        <v>1012</v>
      </c>
      <c r="F291" s="37" t="s">
        <v>1013</v>
      </c>
      <c r="G291" s="65" t="s">
        <v>1014</v>
      </c>
      <c r="H291" s="38" t="s">
        <v>1015</v>
      </c>
      <c r="I291" s="50" t="s">
        <v>1001</v>
      </c>
      <c r="J291" s="51">
        <v>150000</v>
      </c>
      <c r="K291" s="38">
        <v>120</v>
      </c>
      <c r="L291" s="64">
        <v>0.05</v>
      </c>
      <c r="M291" s="53">
        <f t="shared" si="4"/>
        <v>7500</v>
      </c>
      <c r="N291" s="38" t="s">
        <v>632</v>
      </c>
      <c r="O291" s="38" t="s">
        <v>632</v>
      </c>
      <c r="P291" s="54" t="s">
        <v>39</v>
      </c>
      <c r="Q291" s="36" t="s">
        <v>40</v>
      </c>
      <c r="R291" s="54" t="s">
        <v>41</v>
      </c>
      <c r="S291" s="38" t="s">
        <v>42</v>
      </c>
      <c r="T291" s="54" t="s">
        <v>634</v>
      </c>
      <c r="U291" s="54" t="s">
        <v>44</v>
      </c>
      <c r="V291" s="54" t="s">
        <v>45</v>
      </c>
      <c r="W291" s="54" t="s">
        <v>44</v>
      </c>
      <c r="X291" s="54" t="s">
        <v>45</v>
      </c>
      <c r="Y291" s="54" t="s">
        <v>46</v>
      </c>
      <c r="Z291" s="58" t="s">
        <v>47</v>
      </c>
      <c r="XEU291" s="24"/>
      <c r="XEV291" s="24"/>
      <c r="XEW291" s="24"/>
    </row>
    <row r="292" s="22" customFormat="1" ht="24" hidden="1" spans="1:16377">
      <c r="A292" s="35" t="s">
        <v>1016</v>
      </c>
      <c r="B292" s="36" t="s">
        <v>29</v>
      </c>
      <c r="C292" s="36" t="s">
        <v>637</v>
      </c>
      <c r="D292" s="36" t="s">
        <v>31</v>
      </c>
      <c r="E292" s="35" t="s">
        <v>1017</v>
      </c>
      <c r="F292" s="37" t="s">
        <v>1018</v>
      </c>
      <c r="G292" s="65" t="s">
        <v>999</v>
      </c>
      <c r="H292" s="38" t="s">
        <v>1019</v>
      </c>
      <c r="I292" s="50" t="s">
        <v>1001</v>
      </c>
      <c r="J292" s="51">
        <v>82031.53</v>
      </c>
      <c r="K292" s="38">
        <v>120</v>
      </c>
      <c r="L292" s="64">
        <v>0.05</v>
      </c>
      <c r="M292" s="53">
        <f t="shared" si="4"/>
        <v>4101.5765</v>
      </c>
      <c r="N292" s="38" t="s">
        <v>670</v>
      </c>
      <c r="O292" s="38" t="s">
        <v>632</v>
      </c>
      <c r="P292" s="54" t="s">
        <v>39</v>
      </c>
      <c r="Q292" s="36" t="s">
        <v>40</v>
      </c>
      <c r="R292" s="54" t="s">
        <v>41</v>
      </c>
      <c r="S292" s="38" t="s">
        <v>671</v>
      </c>
      <c r="T292" s="54" t="s">
        <v>634</v>
      </c>
      <c r="U292" s="54" t="s">
        <v>44</v>
      </c>
      <c r="V292" s="54" t="s">
        <v>45</v>
      </c>
      <c r="W292" s="54" t="s">
        <v>44</v>
      </c>
      <c r="X292" s="54" t="s">
        <v>45</v>
      </c>
      <c r="Y292" s="54" t="s">
        <v>46</v>
      </c>
      <c r="Z292" s="58" t="s">
        <v>47</v>
      </c>
      <c r="XEU292" s="24"/>
      <c r="XEV292" s="24"/>
      <c r="XEW292" s="24"/>
    </row>
    <row r="293" s="22" customFormat="1" ht="24" hidden="1" spans="1:16377">
      <c r="A293" s="35" t="s">
        <v>1020</v>
      </c>
      <c r="B293" s="36" t="s">
        <v>29</v>
      </c>
      <c r="C293" s="36" t="s">
        <v>637</v>
      </c>
      <c r="D293" s="36" t="s">
        <v>31</v>
      </c>
      <c r="E293" s="35" t="s">
        <v>1021</v>
      </c>
      <c r="F293" s="37" t="s">
        <v>1022</v>
      </c>
      <c r="G293" s="65" t="s">
        <v>999</v>
      </c>
      <c r="H293" s="38" t="s">
        <v>1019</v>
      </c>
      <c r="I293" s="50" t="s">
        <v>1001</v>
      </c>
      <c r="J293" s="51">
        <v>82031.53</v>
      </c>
      <c r="K293" s="38">
        <v>120</v>
      </c>
      <c r="L293" s="64">
        <v>0.05</v>
      </c>
      <c r="M293" s="53">
        <f t="shared" si="4"/>
        <v>4101.5765</v>
      </c>
      <c r="N293" s="38" t="s">
        <v>670</v>
      </c>
      <c r="O293" s="38" t="s">
        <v>632</v>
      </c>
      <c r="P293" s="54" t="s">
        <v>39</v>
      </c>
      <c r="Q293" s="36" t="s">
        <v>40</v>
      </c>
      <c r="R293" s="54" t="s">
        <v>41</v>
      </c>
      <c r="S293" s="38" t="s">
        <v>671</v>
      </c>
      <c r="T293" s="54" t="s">
        <v>634</v>
      </c>
      <c r="U293" s="54" t="s">
        <v>44</v>
      </c>
      <c r="V293" s="54" t="s">
        <v>45</v>
      </c>
      <c r="W293" s="54" t="s">
        <v>44</v>
      </c>
      <c r="X293" s="54" t="s">
        <v>45</v>
      </c>
      <c r="Y293" s="54" t="s">
        <v>46</v>
      </c>
      <c r="Z293" s="58" t="s">
        <v>47</v>
      </c>
      <c r="XEU293" s="24"/>
      <c r="XEV293" s="24"/>
      <c r="XEW293" s="24"/>
    </row>
    <row r="294" s="22" customFormat="1" ht="24" hidden="1" spans="1:16377">
      <c r="A294" s="35" t="s">
        <v>1023</v>
      </c>
      <c r="B294" s="36" t="s">
        <v>29</v>
      </c>
      <c r="C294" s="36" t="s">
        <v>637</v>
      </c>
      <c r="D294" s="36" t="s">
        <v>31</v>
      </c>
      <c r="E294" s="35" t="s">
        <v>1024</v>
      </c>
      <c r="F294" s="37" t="s">
        <v>1025</v>
      </c>
      <c r="G294" s="65" t="s">
        <v>999</v>
      </c>
      <c r="H294" s="38" t="s">
        <v>1000</v>
      </c>
      <c r="I294" s="50" t="s">
        <v>1001</v>
      </c>
      <c r="J294" s="51">
        <v>82031.54</v>
      </c>
      <c r="K294" s="38">
        <v>120</v>
      </c>
      <c r="L294" s="64">
        <v>0.05</v>
      </c>
      <c r="M294" s="53">
        <f t="shared" si="4"/>
        <v>4101.577</v>
      </c>
      <c r="N294" s="38" t="s">
        <v>670</v>
      </c>
      <c r="O294" s="38" t="s">
        <v>632</v>
      </c>
      <c r="P294" s="54" t="s">
        <v>39</v>
      </c>
      <c r="Q294" s="36" t="s">
        <v>40</v>
      </c>
      <c r="R294" s="54" t="s">
        <v>41</v>
      </c>
      <c r="S294" s="38" t="s">
        <v>671</v>
      </c>
      <c r="T294" s="54" t="s">
        <v>634</v>
      </c>
      <c r="U294" s="54" t="s">
        <v>44</v>
      </c>
      <c r="V294" s="54" t="s">
        <v>45</v>
      </c>
      <c r="W294" s="54" t="s">
        <v>44</v>
      </c>
      <c r="X294" s="54" t="s">
        <v>45</v>
      </c>
      <c r="Y294" s="54" t="s">
        <v>46</v>
      </c>
      <c r="Z294" s="58" t="s">
        <v>47</v>
      </c>
      <c r="XEU294" s="24"/>
      <c r="XEV294" s="24"/>
      <c r="XEW294" s="24"/>
    </row>
    <row r="295" s="22" customFormat="1" ht="24" spans="1:16377">
      <c r="A295" s="35" t="s">
        <v>1026</v>
      </c>
      <c r="B295" s="36" t="s">
        <v>656</v>
      </c>
      <c r="C295" s="36" t="s">
        <v>637</v>
      </c>
      <c r="D295" s="36" t="s">
        <v>31</v>
      </c>
      <c r="E295" s="35" t="s">
        <v>1027</v>
      </c>
      <c r="F295" s="37" t="s">
        <v>1028</v>
      </c>
      <c r="G295" s="35" t="s">
        <v>1029</v>
      </c>
      <c r="H295" s="38" t="s">
        <v>1030</v>
      </c>
      <c r="I295" s="50" t="s">
        <v>1031</v>
      </c>
      <c r="J295" s="51">
        <v>4750</v>
      </c>
      <c r="K295" s="38">
        <v>60</v>
      </c>
      <c r="L295" s="64">
        <v>0.05</v>
      </c>
      <c r="M295" s="53">
        <f t="shared" si="4"/>
        <v>237.5</v>
      </c>
      <c r="N295" s="38" t="s">
        <v>632</v>
      </c>
      <c r="O295" s="38" t="s">
        <v>632</v>
      </c>
      <c r="P295" s="54" t="s">
        <v>39</v>
      </c>
      <c r="Q295" s="36" t="s">
        <v>40</v>
      </c>
      <c r="R295" s="54" t="s">
        <v>41</v>
      </c>
      <c r="S295" s="38" t="s">
        <v>42</v>
      </c>
      <c r="T295" s="54" t="s">
        <v>672</v>
      </c>
      <c r="U295" s="54" t="s">
        <v>44</v>
      </c>
      <c r="V295" s="54" t="s">
        <v>44</v>
      </c>
      <c r="W295" s="54" t="s">
        <v>44</v>
      </c>
      <c r="X295" s="54" t="s">
        <v>45</v>
      </c>
      <c r="Y295" s="54" t="s">
        <v>46</v>
      </c>
      <c r="Z295" s="58" t="s">
        <v>47</v>
      </c>
      <c r="XEU295" s="24"/>
      <c r="XEV295" s="24"/>
      <c r="XEW295" s="24"/>
    </row>
    <row r="296" s="22" customFormat="1" ht="24" spans="1:16377">
      <c r="A296" s="35" t="s">
        <v>1032</v>
      </c>
      <c r="B296" s="36" t="s">
        <v>656</v>
      </c>
      <c r="C296" s="36" t="s">
        <v>637</v>
      </c>
      <c r="D296" s="36" t="s">
        <v>31</v>
      </c>
      <c r="E296" s="35" t="s">
        <v>1033</v>
      </c>
      <c r="F296" s="37" t="s">
        <v>1034</v>
      </c>
      <c r="G296" s="35" t="s">
        <v>1029</v>
      </c>
      <c r="H296" s="38" t="s">
        <v>1030</v>
      </c>
      <c r="I296" s="50" t="s">
        <v>1031</v>
      </c>
      <c r="J296" s="51">
        <v>4750</v>
      </c>
      <c r="K296" s="38">
        <v>60</v>
      </c>
      <c r="L296" s="64">
        <v>0.05</v>
      </c>
      <c r="M296" s="53">
        <f t="shared" si="4"/>
        <v>237.5</v>
      </c>
      <c r="N296" s="38" t="s">
        <v>632</v>
      </c>
      <c r="O296" s="38" t="s">
        <v>632</v>
      </c>
      <c r="P296" s="54" t="s">
        <v>39</v>
      </c>
      <c r="Q296" s="36" t="s">
        <v>40</v>
      </c>
      <c r="R296" s="54" t="s">
        <v>41</v>
      </c>
      <c r="S296" s="38" t="s">
        <v>42</v>
      </c>
      <c r="T296" s="54" t="s">
        <v>672</v>
      </c>
      <c r="U296" s="54" t="s">
        <v>44</v>
      </c>
      <c r="V296" s="54" t="s">
        <v>44</v>
      </c>
      <c r="W296" s="54" t="s">
        <v>44</v>
      </c>
      <c r="X296" s="54" t="s">
        <v>45</v>
      </c>
      <c r="Y296" s="54" t="s">
        <v>46</v>
      </c>
      <c r="Z296" s="58" t="s">
        <v>47</v>
      </c>
      <c r="XEU296" s="24"/>
      <c r="XEV296" s="24"/>
      <c r="XEW296" s="24"/>
    </row>
    <row r="297" s="22" customFormat="1" ht="24" spans="1:16377">
      <c r="A297" s="35" t="s">
        <v>1035</v>
      </c>
      <c r="B297" s="36" t="s">
        <v>656</v>
      </c>
      <c r="C297" s="36" t="s">
        <v>637</v>
      </c>
      <c r="D297" s="36" t="s">
        <v>31</v>
      </c>
      <c r="E297" s="35" t="s">
        <v>1036</v>
      </c>
      <c r="F297" s="37" t="s">
        <v>1037</v>
      </c>
      <c r="G297" s="35" t="s">
        <v>1029</v>
      </c>
      <c r="H297" s="38" t="s">
        <v>1030</v>
      </c>
      <c r="I297" s="50" t="s">
        <v>1031</v>
      </c>
      <c r="J297" s="51">
        <v>4750</v>
      </c>
      <c r="K297" s="38">
        <v>60</v>
      </c>
      <c r="L297" s="64">
        <v>0.05</v>
      </c>
      <c r="M297" s="53">
        <f t="shared" si="4"/>
        <v>237.5</v>
      </c>
      <c r="N297" s="38" t="s">
        <v>632</v>
      </c>
      <c r="O297" s="38" t="s">
        <v>632</v>
      </c>
      <c r="P297" s="54" t="s">
        <v>39</v>
      </c>
      <c r="Q297" s="36" t="s">
        <v>40</v>
      </c>
      <c r="R297" s="54" t="s">
        <v>41</v>
      </c>
      <c r="S297" s="38" t="s">
        <v>42</v>
      </c>
      <c r="T297" s="54" t="s">
        <v>672</v>
      </c>
      <c r="U297" s="54" t="s">
        <v>44</v>
      </c>
      <c r="V297" s="54" t="s">
        <v>44</v>
      </c>
      <c r="W297" s="54" t="s">
        <v>44</v>
      </c>
      <c r="X297" s="54" t="s">
        <v>45</v>
      </c>
      <c r="Y297" s="54" t="s">
        <v>46</v>
      </c>
      <c r="Z297" s="58" t="s">
        <v>47</v>
      </c>
      <c r="XEU297" s="24"/>
      <c r="XEV297" s="24"/>
      <c r="XEW297" s="24"/>
    </row>
    <row r="298" s="22" customFormat="1" ht="24" spans="1:16377">
      <c r="A298" s="35" t="s">
        <v>1038</v>
      </c>
      <c r="B298" s="36" t="s">
        <v>656</v>
      </c>
      <c r="C298" s="36" t="s">
        <v>637</v>
      </c>
      <c r="D298" s="36" t="s">
        <v>31</v>
      </c>
      <c r="E298" s="35" t="s">
        <v>1039</v>
      </c>
      <c r="F298" s="37" t="s">
        <v>1040</v>
      </c>
      <c r="G298" s="35" t="s">
        <v>1029</v>
      </c>
      <c r="H298" s="38" t="s">
        <v>1030</v>
      </c>
      <c r="I298" s="50" t="s">
        <v>1031</v>
      </c>
      <c r="J298" s="51">
        <v>4750</v>
      </c>
      <c r="K298" s="38">
        <v>60</v>
      </c>
      <c r="L298" s="64">
        <v>0.05</v>
      </c>
      <c r="M298" s="53">
        <f t="shared" si="4"/>
        <v>237.5</v>
      </c>
      <c r="N298" s="38" t="s">
        <v>632</v>
      </c>
      <c r="O298" s="38" t="s">
        <v>632</v>
      </c>
      <c r="P298" s="54" t="s">
        <v>39</v>
      </c>
      <c r="Q298" s="36" t="s">
        <v>40</v>
      </c>
      <c r="R298" s="54" t="s">
        <v>41</v>
      </c>
      <c r="S298" s="38" t="s">
        <v>42</v>
      </c>
      <c r="T298" s="54" t="s">
        <v>672</v>
      </c>
      <c r="U298" s="54" t="s">
        <v>44</v>
      </c>
      <c r="V298" s="54" t="s">
        <v>44</v>
      </c>
      <c r="W298" s="54" t="s">
        <v>44</v>
      </c>
      <c r="X298" s="54" t="s">
        <v>45</v>
      </c>
      <c r="Y298" s="54" t="s">
        <v>46</v>
      </c>
      <c r="Z298" s="58" t="s">
        <v>47</v>
      </c>
      <c r="XEU298" s="24"/>
      <c r="XEV298" s="24"/>
      <c r="XEW298" s="24"/>
    </row>
    <row r="299" s="22" customFormat="1" ht="36" spans="1:16377">
      <c r="A299" s="35" t="s">
        <v>1041</v>
      </c>
      <c r="B299" s="36" t="s">
        <v>656</v>
      </c>
      <c r="C299" s="36" t="s">
        <v>637</v>
      </c>
      <c r="D299" s="36" t="s">
        <v>31</v>
      </c>
      <c r="E299" s="35" t="s">
        <v>1042</v>
      </c>
      <c r="F299" s="37" t="s">
        <v>1043</v>
      </c>
      <c r="G299" s="35" t="s">
        <v>1044</v>
      </c>
      <c r="H299" s="61" t="s">
        <v>677</v>
      </c>
      <c r="I299" s="50" t="s">
        <v>1045</v>
      </c>
      <c r="J299" s="51">
        <v>30000</v>
      </c>
      <c r="K299" s="38">
        <v>60</v>
      </c>
      <c r="L299" s="64">
        <v>0.05</v>
      </c>
      <c r="M299" s="53">
        <f t="shared" si="4"/>
        <v>1500</v>
      </c>
      <c r="N299" s="38" t="s">
        <v>632</v>
      </c>
      <c r="O299" s="38" t="s">
        <v>632</v>
      </c>
      <c r="P299" s="54" t="s">
        <v>39</v>
      </c>
      <c r="Q299" s="36" t="s">
        <v>40</v>
      </c>
      <c r="R299" s="54" t="s">
        <v>41</v>
      </c>
      <c r="S299" s="38" t="s">
        <v>42</v>
      </c>
      <c r="T299" s="54" t="s">
        <v>672</v>
      </c>
      <c r="U299" s="54" t="s">
        <v>44</v>
      </c>
      <c r="V299" s="54" t="s">
        <v>44</v>
      </c>
      <c r="W299" s="54" t="s">
        <v>44</v>
      </c>
      <c r="X299" s="54" t="s">
        <v>45</v>
      </c>
      <c r="Y299" s="54" t="s">
        <v>46</v>
      </c>
      <c r="Z299" s="58" t="s">
        <v>714</v>
      </c>
      <c r="XEU299" s="24"/>
      <c r="XEV299" s="24"/>
      <c r="XEW299" s="24"/>
    </row>
    <row r="300" s="22" customFormat="1" ht="24" hidden="1" spans="1:16377">
      <c r="A300" s="35" t="s">
        <v>1046</v>
      </c>
      <c r="B300" s="36" t="s">
        <v>29</v>
      </c>
      <c r="C300" s="36" t="s">
        <v>637</v>
      </c>
      <c r="D300" s="36" t="s">
        <v>31</v>
      </c>
      <c r="E300" s="35" t="s">
        <v>1047</v>
      </c>
      <c r="F300" s="37" t="s">
        <v>1048</v>
      </c>
      <c r="G300" s="65" t="s">
        <v>1049</v>
      </c>
      <c r="H300" s="38" t="s">
        <v>1050</v>
      </c>
      <c r="I300" s="50" t="s">
        <v>1051</v>
      </c>
      <c r="J300" s="51">
        <v>129800</v>
      </c>
      <c r="K300" s="38">
        <v>120</v>
      </c>
      <c r="L300" s="64">
        <v>0.05</v>
      </c>
      <c r="M300" s="53">
        <f t="shared" si="4"/>
        <v>6490</v>
      </c>
      <c r="N300" s="38" t="s">
        <v>632</v>
      </c>
      <c r="O300" s="38" t="s">
        <v>632</v>
      </c>
      <c r="P300" s="54" t="s">
        <v>39</v>
      </c>
      <c r="Q300" s="36" t="s">
        <v>40</v>
      </c>
      <c r="R300" s="54" t="s">
        <v>41</v>
      </c>
      <c r="S300" s="38" t="s">
        <v>42</v>
      </c>
      <c r="T300" s="54" t="s">
        <v>634</v>
      </c>
      <c r="U300" s="54" t="s">
        <v>44</v>
      </c>
      <c r="V300" s="54" t="s">
        <v>45</v>
      </c>
      <c r="W300" s="54" t="s">
        <v>44</v>
      </c>
      <c r="X300" s="54" t="s">
        <v>45</v>
      </c>
      <c r="Y300" s="54" t="s">
        <v>46</v>
      </c>
      <c r="Z300" s="58" t="s">
        <v>47</v>
      </c>
      <c r="XEU300" s="24"/>
      <c r="XEV300" s="24"/>
      <c r="XEW300" s="24"/>
    </row>
    <row r="301" s="22" customFormat="1" ht="36" spans="1:16377">
      <c r="A301" s="35" t="s">
        <v>1052</v>
      </c>
      <c r="B301" s="36" t="s">
        <v>656</v>
      </c>
      <c r="C301" s="36" t="s">
        <v>637</v>
      </c>
      <c r="D301" s="36" t="s">
        <v>31</v>
      </c>
      <c r="E301" s="35" t="s">
        <v>1053</v>
      </c>
      <c r="F301" s="37" t="s">
        <v>1054</v>
      </c>
      <c r="G301" s="35" t="s">
        <v>1055</v>
      </c>
      <c r="H301" s="66" t="s">
        <v>1056</v>
      </c>
      <c r="I301" s="66" t="s">
        <v>1057</v>
      </c>
      <c r="J301" s="66">
        <v>2607</v>
      </c>
      <c r="K301" s="35">
        <v>60</v>
      </c>
      <c r="L301" s="36" t="s">
        <v>644</v>
      </c>
      <c r="M301" s="53">
        <f t="shared" si="4"/>
        <v>130.35</v>
      </c>
      <c r="N301" s="36" t="s">
        <v>632</v>
      </c>
      <c r="O301" s="36" t="s">
        <v>632</v>
      </c>
      <c r="P301" s="35" t="s">
        <v>39</v>
      </c>
      <c r="Q301" s="36" t="s">
        <v>40</v>
      </c>
      <c r="R301" s="54" t="s">
        <v>41</v>
      </c>
      <c r="S301" s="66" t="s">
        <v>671</v>
      </c>
      <c r="T301" s="54" t="s">
        <v>672</v>
      </c>
      <c r="U301" s="66" t="s">
        <v>44</v>
      </c>
      <c r="V301" s="35" t="s">
        <v>44</v>
      </c>
      <c r="W301" s="36" t="s">
        <v>44</v>
      </c>
      <c r="X301" s="36" t="s">
        <v>44</v>
      </c>
      <c r="Y301" s="36" t="s">
        <v>46</v>
      </c>
      <c r="Z301" s="58" t="s">
        <v>714</v>
      </c>
      <c r="XEU301" s="24"/>
      <c r="XEV301" s="24"/>
      <c r="XEW301" s="24"/>
    </row>
    <row r="302" s="22" customFormat="1" ht="36" spans="1:16377">
      <c r="A302" s="35" t="s">
        <v>1058</v>
      </c>
      <c r="B302" s="36" t="s">
        <v>656</v>
      </c>
      <c r="C302" s="36" t="s">
        <v>637</v>
      </c>
      <c r="D302" s="36" t="s">
        <v>31</v>
      </c>
      <c r="E302" s="35" t="s">
        <v>1059</v>
      </c>
      <c r="F302" s="37" t="s">
        <v>1060</v>
      </c>
      <c r="G302" s="35" t="s">
        <v>1055</v>
      </c>
      <c r="H302" s="66" t="s">
        <v>1056</v>
      </c>
      <c r="I302" s="66" t="s">
        <v>1057</v>
      </c>
      <c r="J302" s="66">
        <v>2607</v>
      </c>
      <c r="K302" s="35">
        <v>60</v>
      </c>
      <c r="L302" s="36" t="s">
        <v>644</v>
      </c>
      <c r="M302" s="53">
        <f t="shared" si="4"/>
        <v>130.35</v>
      </c>
      <c r="N302" s="36" t="s">
        <v>632</v>
      </c>
      <c r="O302" s="36" t="s">
        <v>632</v>
      </c>
      <c r="P302" s="35" t="s">
        <v>39</v>
      </c>
      <c r="Q302" s="36" t="s">
        <v>40</v>
      </c>
      <c r="R302" s="54" t="s">
        <v>41</v>
      </c>
      <c r="S302" s="66" t="s">
        <v>671</v>
      </c>
      <c r="T302" s="54" t="s">
        <v>672</v>
      </c>
      <c r="U302" s="66" t="s">
        <v>44</v>
      </c>
      <c r="V302" s="35" t="s">
        <v>44</v>
      </c>
      <c r="W302" s="36" t="s">
        <v>44</v>
      </c>
      <c r="X302" s="36" t="s">
        <v>44</v>
      </c>
      <c r="Y302" s="36" t="s">
        <v>46</v>
      </c>
      <c r="Z302" s="58" t="s">
        <v>714</v>
      </c>
      <c r="XEU302" s="24"/>
      <c r="XEV302" s="24"/>
      <c r="XEW302" s="24"/>
    </row>
    <row r="303" s="22" customFormat="1" ht="36" spans="1:16377">
      <c r="A303" s="35" t="s">
        <v>1061</v>
      </c>
      <c r="B303" s="36" t="s">
        <v>656</v>
      </c>
      <c r="C303" s="36" t="s">
        <v>637</v>
      </c>
      <c r="D303" s="36" t="s">
        <v>31</v>
      </c>
      <c r="E303" s="35" t="s">
        <v>1062</v>
      </c>
      <c r="F303" s="37" t="s">
        <v>1063</v>
      </c>
      <c r="G303" s="35" t="s">
        <v>1055</v>
      </c>
      <c r="H303" s="66" t="s">
        <v>1056</v>
      </c>
      <c r="I303" s="66" t="s">
        <v>1057</v>
      </c>
      <c r="J303" s="66">
        <v>2607</v>
      </c>
      <c r="K303" s="35">
        <v>60</v>
      </c>
      <c r="L303" s="36" t="s">
        <v>644</v>
      </c>
      <c r="M303" s="53">
        <f t="shared" si="4"/>
        <v>130.35</v>
      </c>
      <c r="N303" s="36" t="s">
        <v>632</v>
      </c>
      <c r="O303" s="36" t="s">
        <v>632</v>
      </c>
      <c r="P303" s="35" t="s">
        <v>39</v>
      </c>
      <c r="Q303" s="36" t="s">
        <v>40</v>
      </c>
      <c r="R303" s="54" t="s">
        <v>41</v>
      </c>
      <c r="S303" s="66" t="s">
        <v>671</v>
      </c>
      <c r="T303" s="54" t="s">
        <v>672</v>
      </c>
      <c r="U303" s="66" t="s">
        <v>44</v>
      </c>
      <c r="V303" s="35" t="s">
        <v>44</v>
      </c>
      <c r="W303" s="36" t="s">
        <v>44</v>
      </c>
      <c r="X303" s="36" t="s">
        <v>44</v>
      </c>
      <c r="Y303" s="36" t="s">
        <v>46</v>
      </c>
      <c r="Z303" s="58" t="s">
        <v>714</v>
      </c>
      <c r="XEU303" s="24"/>
      <c r="XEV303" s="24"/>
      <c r="XEW303" s="24"/>
    </row>
    <row r="304" s="22" customFormat="1" ht="36" spans="1:16377">
      <c r="A304" s="35" t="s">
        <v>1064</v>
      </c>
      <c r="B304" s="36" t="s">
        <v>656</v>
      </c>
      <c r="C304" s="36" t="s">
        <v>637</v>
      </c>
      <c r="D304" s="36" t="s">
        <v>31</v>
      </c>
      <c r="E304" s="35" t="s">
        <v>1065</v>
      </c>
      <c r="F304" s="37" t="s">
        <v>1066</v>
      </c>
      <c r="G304" s="35" t="s">
        <v>1055</v>
      </c>
      <c r="H304" s="66" t="s">
        <v>1056</v>
      </c>
      <c r="I304" s="66" t="s">
        <v>1057</v>
      </c>
      <c r="J304" s="66">
        <v>2607</v>
      </c>
      <c r="K304" s="35">
        <v>60</v>
      </c>
      <c r="L304" s="36" t="s">
        <v>644</v>
      </c>
      <c r="M304" s="53">
        <f t="shared" si="4"/>
        <v>130.35</v>
      </c>
      <c r="N304" s="36" t="s">
        <v>632</v>
      </c>
      <c r="O304" s="36" t="s">
        <v>632</v>
      </c>
      <c r="P304" s="35" t="s">
        <v>39</v>
      </c>
      <c r="Q304" s="36" t="s">
        <v>40</v>
      </c>
      <c r="R304" s="54" t="s">
        <v>41</v>
      </c>
      <c r="S304" s="66" t="s">
        <v>671</v>
      </c>
      <c r="T304" s="54" t="s">
        <v>672</v>
      </c>
      <c r="U304" s="66" t="s">
        <v>44</v>
      </c>
      <c r="V304" s="35" t="s">
        <v>44</v>
      </c>
      <c r="W304" s="36" t="s">
        <v>44</v>
      </c>
      <c r="X304" s="36" t="s">
        <v>44</v>
      </c>
      <c r="Y304" s="36" t="s">
        <v>46</v>
      </c>
      <c r="Z304" s="58" t="s">
        <v>714</v>
      </c>
      <c r="XEU304" s="24"/>
      <c r="XEV304" s="24"/>
      <c r="XEW304" s="24"/>
    </row>
    <row r="305" s="22" customFormat="1" ht="36" spans="1:16377">
      <c r="A305" s="35" t="s">
        <v>1067</v>
      </c>
      <c r="B305" s="36" t="s">
        <v>656</v>
      </c>
      <c r="C305" s="36" t="s">
        <v>637</v>
      </c>
      <c r="D305" s="36" t="s">
        <v>31</v>
      </c>
      <c r="E305" s="35" t="s">
        <v>1068</v>
      </c>
      <c r="F305" s="37" t="s">
        <v>1069</v>
      </c>
      <c r="G305" s="35" t="s">
        <v>1055</v>
      </c>
      <c r="H305" s="66" t="s">
        <v>1056</v>
      </c>
      <c r="I305" s="66" t="s">
        <v>1057</v>
      </c>
      <c r="J305" s="66">
        <v>2607</v>
      </c>
      <c r="K305" s="35">
        <v>60</v>
      </c>
      <c r="L305" s="36" t="s">
        <v>644</v>
      </c>
      <c r="M305" s="53">
        <f t="shared" si="4"/>
        <v>130.35</v>
      </c>
      <c r="N305" s="36" t="s">
        <v>632</v>
      </c>
      <c r="O305" s="36" t="s">
        <v>632</v>
      </c>
      <c r="P305" s="35" t="s">
        <v>39</v>
      </c>
      <c r="Q305" s="36" t="s">
        <v>40</v>
      </c>
      <c r="R305" s="54" t="s">
        <v>41</v>
      </c>
      <c r="S305" s="66" t="s">
        <v>671</v>
      </c>
      <c r="T305" s="54" t="s">
        <v>672</v>
      </c>
      <c r="U305" s="66" t="s">
        <v>44</v>
      </c>
      <c r="V305" s="35" t="s">
        <v>44</v>
      </c>
      <c r="W305" s="36" t="s">
        <v>44</v>
      </c>
      <c r="X305" s="36" t="s">
        <v>44</v>
      </c>
      <c r="Y305" s="36" t="s">
        <v>46</v>
      </c>
      <c r="Z305" s="58" t="s">
        <v>714</v>
      </c>
      <c r="XEU305" s="24"/>
      <c r="XEV305" s="24"/>
      <c r="XEW305" s="24"/>
    </row>
    <row r="306" s="22" customFormat="1" ht="36" spans="1:16377">
      <c r="A306" s="35" t="s">
        <v>1070</v>
      </c>
      <c r="B306" s="36" t="s">
        <v>656</v>
      </c>
      <c r="C306" s="36" t="s">
        <v>637</v>
      </c>
      <c r="D306" s="36" t="s">
        <v>31</v>
      </c>
      <c r="E306" s="35" t="s">
        <v>1071</v>
      </c>
      <c r="F306" s="37" t="s">
        <v>1072</v>
      </c>
      <c r="G306" s="35" t="s">
        <v>1055</v>
      </c>
      <c r="H306" s="66" t="s">
        <v>1056</v>
      </c>
      <c r="I306" s="66" t="s">
        <v>1057</v>
      </c>
      <c r="J306" s="66">
        <v>2607</v>
      </c>
      <c r="K306" s="35">
        <v>60</v>
      </c>
      <c r="L306" s="36" t="s">
        <v>644</v>
      </c>
      <c r="M306" s="53">
        <f t="shared" si="4"/>
        <v>130.35</v>
      </c>
      <c r="N306" s="36" t="s">
        <v>632</v>
      </c>
      <c r="O306" s="36" t="s">
        <v>632</v>
      </c>
      <c r="P306" s="35" t="s">
        <v>39</v>
      </c>
      <c r="Q306" s="36" t="s">
        <v>40</v>
      </c>
      <c r="R306" s="54" t="s">
        <v>41</v>
      </c>
      <c r="S306" s="66" t="s">
        <v>671</v>
      </c>
      <c r="T306" s="54" t="s">
        <v>672</v>
      </c>
      <c r="U306" s="66" t="s">
        <v>44</v>
      </c>
      <c r="V306" s="35" t="s">
        <v>44</v>
      </c>
      <c r="W306" s="36" t="s">
        <v>44</v>
      </c>
      <c r="X306" s="36" t="s">
        <v>44</v>
      </c>
      <c r="Y306" s="36" t="s">
        <v>46</v>
      </c>
      <c r="Z306" s="58" t="s">
        <v>714</v>
      </c>
      <c r="XEU306" s="24"/>
      <c r="XEV306" s="24"/>
      <c r="XEW306" s="24"/>
    </row>
    <row r="307" s="22" customFormat="1" ht="36" spans="1:16377">
      <c r="A307" s="67" t="s">
        <v>1073</v>
      </c>
      <c r="B307" s="68" t="s">
        <v>656</v>
      </c>
      <c r="C307" s="68" t="s">
        <v>637</v>
      </c>
      <c r="D307" s="68" t="s">
        <v>31</v>
      </c>
      <c r="E307" s="67" t="s">
        <v>1074</v>
      </c>
      <c r="F307" s="37" t="s">
        <v>1075</v>
      </c>
      <c r="G307" s="35" t="s">
        <v>1055</v>
      </c>
      <c r="H307" s="66" t="s">
        <v>1056</v>
      </c>
      <c r="I307" s="66" t="s">
        <v>1057</v>
      </c>
      <c r="J307" s="66">
        <v>2607</v>
      </c>
      <c r="K307" s="35">
        <v>60</v>
      </c>
      <c r="L307" s="36" t="s">
        <v>644</v>
      </c>
      <c r="M307" s="53">
        <f t="shared" si="4"/>
        <v>130.35</v>
      </c>
      <c r="N307" s="36" t="s">
        <v>632</v>
      </c>
      <c r="O307" s="36" t="s">
        <v>632</v>
      </c>
      <c r="P307" s="35" t="s">
        <v>39</v>
      </c>
      <c r="Q307" s="36" t="s">
        <v>40</v>
      </c>
      <c r="R307" s="54" t="s">
        <v>41</v>
      </c>
      <c r="S307" s="66" t="s">
        <v>671</v>
      </c>
      <c r="T307" s="54" t="s">
        <v>672</v>
      </c>
      <c r="U307" s="66" t="s">
        <v>44</v>
      </c>
      <c r="V307" s="35" t="s">
        <v>44</v>
      </c>
      <c r="W307" s="36" t="s">
        <v>44</v>
      </c>
      <c r="X307" s="36" t="s">
        <v>44</v>
      </c>
      <c r="Y307" s="36" t="s">
        <v>46</v>
      </c>
      <c r="Z307" s="58" t="s">
        <v>714</v>
      </c>
      <c r="XEU307" s="24"/>
      <c r="XEV307" s="24"/>
      <c r="XEW307" s="24"/>
    </row>
    <row r="308" s="23" customFormat="1" ht="48" customHeight="1" spans="1:16384">
      <c r="A308" s="69" t="s">
        <v>1076</v>
      </c>
      <c r="B308" s="69" t="s">
        <v>1077</v>
      </c>
      <c r="C308" s="69"/>
      <c r="D308" s="69"/>
      <c r="E308" s="69"/>
      <c r="F308" s="69">
        <v>302</v>
      </c>
      <c r="G308" s="70" t="s">
        <v>11</v>
      </c>
      <c r="H308" s="71"/>
      <c r="I308" s="72"/>
      <c r="J308" s="73">
        <f>SUM(J6:J307)</f>
        <v>3570369.73</v>
      </c>
      <c r="K308" s="70" t="s">
        <v>14</v>
      </c>
      <c r="L308" s="72"/>
      <c r="M308" s="74">
        <f>SUM(M6:M307)</f>
        <v>178518.4865</v>
      </c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76"/>
      <c r="Z308" s="69"/>
      <c r="XEU308" s="79"/>
      <c r="XEV308" s="79"/>
      <c r="XEW308" s="79"/>
      <c r="XEX308" s="79"/>
      <c r="XEY308" s="79"/>
      <c r="XEZ308" s="79"/>
      <c r="XFA308" s="79"/>
      <c r="XFB308" s="79"/>
      <c r="XFC308" s="79"/>
      <c r="XFD308" s="79"/>
    </row>
    <row r="309" s="22" customFormat="1" spans="5:16377">
      <c r="E309" s="23"/>
      <c r="H309" s="25"/>
      <c r="X309" s="75"/>
      <c r="Y309" s="77"/>
      <c r="XEU309" s="24"/>
      <c r="XEV309" s="24"/>
      <c r="XEW309" s="24"/>
    </row>
    <row r="310" s="22" customFormat="1" spans="5:16377">
      <c r="E310" s="23"/>
      <c r="H310" s="25"/>
      <c r="X310" s="75"/>
      <c r="Y310" s="77"/>
      <c r="XEU310" s="24"/>
      <c r="XEV310" s="24"/>
      <c r="XEW310" s="24"/>
    </row>
    <row r="311" s="22" customFormat="1" spans="5:16377">
      <c r="E311" s="23"/>
      <c r="H311" s="25"/>
      <c r="X311" s="75"/>
      <c r="Y311" s="77"/>
      <c r="XEU311" s="24"/>
      <c r="XEV311" s="24"/>
      <c r="XEW311" s="24"/>
    </row>
    <row r="312" s="22" customFormat="1" spans="5:16377">
      <c r="E312" s="23"/>
      <c r="H312" s="25"/>
      <c r="X312" s="75"/>
      <c r="Y312" s="77"/>
      <c r="XEU312" s="24"/>
      <c r="XEV312" s="24"/>
      <c r="XEW312" s="24"/>
    </row>
    <row r="313" s="22" customFormat="1" spans="5:16377">
      <c r="E313" s="23"/>
      <c r="H313" s="25"/>
      <c r="X313" s="75"/>
      <c r="Y313" s="77"/>
      <c r="XEU313" s="24"/>
      <c r="XEV313" s="24"/>
      <c r="XEW313" s="24"/>
    </row>
    <row r="314" s="22" customFormat="1" spans="5:16377">
      <c r="E314" s="23"/>
      <c r="H314" s="25"/>
      <c r="X314" s="75"/>
      <c r="Y314" s="77"/>
      <c r="XEU314" s="24"/>
      <c r="XEV314" s="24"/>
      <c r="XEW314" s="24"/>
    </row>
    <row r="315" s="22" customFormat="1" spans="5:16377">
      <c r="E315" s="23"/>
      <c r="H315" s="25"/>
      <c r="X315" s="75"/>
      <c r="Y315" s="77"/>
      <c r="XEU315" s="24"/>
      <c r="XEV315" s="24"/>
      <c r="XEW315" s="24"/>
    </row>
    <row r="316" s="22" customFormat="1" spans="5:16377">
      <c r="E316" s="23"/>
      <c r="H316" s="25"/>
      <c r="X316" s="75"/>
      <c r="Y316" s="77"/>
      <c r="XEU316" s="24"/>
      <c r="XEV316" s="24"/>
      <c r="XEW316" s="24"/>
    </row>
    <row r="317" s="22" customFormat="1" spans="5:16377">
      <c r="E317" s="23"/>
      <c r="H317" s="25"/>
      <c r="X317" s="75"/>
      <c r="Y317" s="78"/>
      <c r="XEU317" s="24"/>
      <c r="XEV317" s="24"/>
      <c r="XEW317" s="24"/>
    </row>
    <row r="318" s="22" customFormat="1" spans="5:16377">
      <c r="E318" s="23"/>
      <c r="H318" s="25"/>
      <c r="X318" s="75"/>
      <c r="Y318" s="78"/>
      <c r="XEU318" s="24"/>
      <c r="XEV318" s="24"/>
      <c r="XEW318" s="24"/>
    </row>
    <row r="319" s="22" customFormat="1" spans="5:16377">
      <c r="E319" s="23"/>
      <c r="H319" s="25"/>
      <c r="X319" s="75"/>
      <c r="Y319" s="78"/>
      <c r="XEU319" s="24"/>
      <c r="XEV319" s="24"/>
      <c r="XEW319" s="24"/>
    </row>
    <row r="320" s="22" customFormat="1" spans="5:16377">
      <c r="E320" s="23"/>
      <c r="H320" s="25"/>
      <c r="X320" s="75"/>
      <c r="Y320" s="78"/>
      <c r="XEU320" s="24"/>
      <c r="XEV320" s="24"/>
      <c r="XEW320" s="24"/>
    </row>
    <row r="321" s="22" customFormat="1" spans="5:16377">
      <c r="E321" s="23"/>
      <c r="H321" s="25"/>
      <c r="X321" s="75"/>
      <c r="Y321" s="78"/>
      <c r="XEU321" s="24"/>
      <c r="XEV321" s="24"/>
      <c r="XEW321" s="24"/>
    </row>
    <row r="322" s="22" customFormat="1" spans="5:16377">
      <c r="E322" s="23"/>
      <c r="H322" s="25"/>
      <c r="X322" s="75"/>
      <c r="Y322" s="78"/>
      <c r="XEU322" s="24"/>
      <c r="XEV322" s="24"/>
      <c r="XEW322" s="24"/>
    </row>
    <row r="323" s="22" customFormat="1" spans="5:16377">
      <c r="E323" s="23"/>
      <c r="H323" s="25"/>
      <c r="X323" s="75"/>
      <c r="Y323" s="78"/>
      <c r="XEU323" s="24"/>
      <c r="XEV323" s="24"/>
      <c r="XEW323" s="24"/>
    </row>
    <row r="324" s="22" customFormat="1" spans="5:16377">
      <c r="E324" s="23"/>
      <c r="H324" s="25"/>
      <c r="X324" s="75"/>
      <c r="Y324" s="78"/>
      <c r="XEU324" s="24"/>
      <c r="XEV324" s="24"/>
      <c r="XEW324" s="24"/>
    </row>
    <row r="325" s="22" customFormat="1" spans="5:16377">
      <c r="E325" s="23"/>
      <c r="H325" s="25"/>
      <c r="X325" s="75"/>
      <c r="Y325" s="78"/>
      <c r="XEU325" s="24"/>
      <c r="XEV325" s="24"/>
      <c r="XEW325" s="24"/>
    </row>
    <row r="326" s="22" customFormat="1" spans="5:16377">
      <c r="E326" s="23"/>
      <c r="H326" s="25"/>
      <c r="X326" s="75"/>
      <c r="Y326" s="78"/>
      <c r="XEU326" s="24"/>
      <c r="XEV326" s="24"/>
      <c r="XEW326" s="24"/>
    </row>
    <row r="327" s="22" customFormat="1" spans="5:16377">
      <c r="E327" s="23"/>
      <c r="H327" s="25"/>
      <c r="X327" s="75"/>
      <c r="Y327" s="78"/>
      <c r="XEU327" s="24"/>
      <c r="XEV327" s="24"/>
      <c r="XEW327" s="24"/>
    </row>
    <row r="328" s="22" customFormat="1" spans="5:16377">
      <c r="E328" s="23"/>
      <c r="H328" s="25"/>
      <c r="W328" s="75"/>
      <c r="X328" s="75"/>
      <c r="Y328" s="78"/>
      <c r="Z328" s="75"/>
      <c r="XEU328" s="24"/>
      <c r="XEV328" s="24"/>
      <c r="XEW328" s="24"/>
    </row>
    <row r="329" s="22" customFormat="1" spans="5:16377">
      <c r="E329" s="23"/>
      <c r="H329" s="25"/>
      <c r="W329" s="75"/>
      <c r="X329" s="75"/>
      <c r="Y329" s="78"/>
      <c r="Z329" s="75"/>
      <c r="XEU329" s="24"/>
      <c r="XEV329" s="24"/>
      <c r="XEW329" s="24"/>
    </row>
    <row r="330" s="22" customFormat="1" spans="5:16377">
      <c r="E330" s="23"/>
      <c r="H330" s="25"/>
      <c r="W330" s="75"/>
      <c r="X330" s="75"/>
      <c r="Y330" s="78"/>
      <c r="Z330" s="75"/>
      <c r="XEU330" s="24"/>
      <c r="XEV330" s="24"/>
      <c r="XEW330" s="24"/>
    </row>
    <row r="331" s="22" customFormat="1" spans="5:16377">
      <c r="E331" s="23"/>
      <c r="H331" s="25"/>
      <c r="W331" s="75"/>
      <c r="X331" s="75"/>
      <c r="Y331" s="78"/>
      <c r="Z331" s="75"/>
      <c r="XEU331" s="24"/>
      <c r="XEV331" s="24"/>
      <c r="XEW331" s="24"/>
    </row>
    <row r="332" s="22" customFormat="1" spans="5:16377">
      <c r="E332" s="23"/>
      <c r="H332" s="25"/>
      <c r="W332" s="75"/>
      <c r="X332" s="75"/>
      <c r="Y332" s="78"/>
      <c r="Z332" s="75"/>
      <c r="XEU332" s="24"/>
      <c r="XEV332" s="24"/>
      <c r="XEW332" s="24"/>
    </row>
    <row r="333" s="22" customFormat="1" spans="5:16377">
      <c r="E333" s="23"/>
      <c r="H333" s="25"/>
      <c r="W333" s="75"/>
      <c r="X333" s="75"/>
      <c r="Y333" s="78"/>
      <c r="Z333" s="75"/>
      <c r="XEU333" s="24"/>
      <c r="XEV333" s="24"/>
      <c r="XEW333" s="24"/>
    </row>
    <row r="334" s="22" customFormat="1" spans="5:16377">
      <c r="E334" s="23"/>
      <c r="H334" s="25"/>
      <c r="W334" s="75"/>
      <c r="X334" s="75"/>
      <c r="Y334" s="78"/>
      <c r="Z334" s="75"/>
      <c r="XEU334" s="24"/>
      <c r="XEV334" s="24"/>
      <c r="XEW334" s="24"/>
    </row>
    <row r="335" s="22" customFormat="1" spans="5:16377">
      <c r="E335" s="23"/>
      <c r="H335" s="25"/>
      <c r="W335" s="75"/>
      <c r="X335" s="75"/>
      <c r="Y335" s="78"/>
      <c r="Z335" s="75"/>
      <c r="XEU335" s="24"/>
      <c r="XEV335" s="24"/>
      <c r="XEW335" s="24"/>
    </row>
    <row r="336" s="22" customFormat="1" spans="5:16377">
      <c r="E336" s="23"/>
      <c r="H336" s="25"/>
      <c r="W336" s="75"/>
      <c r="X336" s="75"/>
      <c r="Y336" s="78"/>
      <c r="Z336" s="75"/>
      <c r="XEU336" s="24"/>
      <c r="XEV336" s="24"/>
      <c r="XEW336" s="24"/>
    </row>
    <row r="337" s="22" customFormat="1" spans="5:16377">
      <c r="E337" s="23"/>
      <c r="H337" s="25"/>
      <c r="W337" s="75"/>
      <c r="X337" s="75"/>
      <c r="Y337" s="78"/>
      <c r="Z337" s="75"/>
      <c r="XEU337" s="24"/>
      <c r="XEV337" s="24"/>
      <c r="XEW337" s="24"/>
    </row>
    <row r="338" s="22" customFormat="1" spans="5:16377">
      <c r="E338" s="23"/>
      <c r="H338" s="25"/>
      <c r="W338" s="75"/>
      <c r="X338" s="75"/>
      <c r="Y338" s="78"/>
      <c r="Z338" s="75"/>
      <c r="XEU338" s="24"/>
      <c r="XEV338" s="24"/>
      <c r="XEW338" s="24"/>
    </row>
    <row r="339" s="22" customFormat="1" spans="5:16377">
      <c r="E339" s="23"/>
      <c r="H339" s="25"/>
      <c r="W339" s="75"/>
      <c r="X339" s="75"/>
      <c r="Y339" s="78"/>
      <c r="Z339" s="75"/>
      <c r="XEU339" s="24"/>
      <c r="XEV339" s="24"/>
      <c r="XEW339" s="24"/>
    </row>
    <row r="340" s="22" customFormat="1" spans="5:16377">
      <c r="E340" s="23"/>
      <c r="H340" s="25"/>
      <c r="W340" s="75"/>
      <c r="X340" s="75"/>
      <c r="Y340" s="78"/>
      <c r="Z340" s="75"/>
      <c r="XEU340" s="24"/>
      <c r="XEV340" s="24"/>
      <c r="XEW340" s="24"/>
    </row>
    <row r="341" s="22" customFormat="1" spans="5:16377">
      <c r="E341" s="23"/>
      <c r="H341" s="25"/>
      <c r="W341" s="75"/>
      <c r="X341" s="75"/>
      <c r="Y341" s="78"/>
      <c r="Z341" s="75"/>
      <c r="XEU341" s="24"/>
      <c r="XEV341" s="24"/>
      <c r="XEW341" s="24"/>
    </row>
    <row r="342" s="22" customFormat="1" spans="5:16377">
      <c r="E342" s="23"/>
      <c r="H342" s="25"/>
      <c r="W342" s="75"/>
      <c r="X342" s="75"/>
      <c r="Y342" s="78"/>
      <c r="Z342" s="75"/>
      <c r="XEU342" s="24"/>
      <c r="XEV342" s="24"/>
      <c r="XEW342" s="24"/>
    </row>
    <row r="343" s="22" customFormat="1" spans="5:16377">
      <c r="E343" s="23"/>
      <c r="H343" s="25"/>
      <c r="W343" s="75"/>
      <c r="X343" s="75"/>
      <c r="Y343" s="78"/>
      <c r="Z343" s="75"/>
      <c r="XEU343" s="24"/>
      <c r="XEV343" s="24"/>
      <c r="XEW343" s="24"/>
    </row>
    <row r="344" s="22" customFormat="1" spans="5:16377">
      <c r="E344" s="23"/>
      <c r="H344" s="25"/>
      <c r="W344" s="75"/>
      <c r="X344" s="75"/>
      <c r="Y344" s="78"/>
      <c r="Z344" s="75"/>
      <c r="XEU344" s="24"/>
      <c r="XEV344" s="24"/>
      <c r="XEW344" s="24"/>
    </row>
    <row r="345" s="22" customFormat="1" spans="5:16377">
      <c r="E345" s="23"/>
      <c r="H345" s="25"/>
      <c r="W345" s="75"/>
      <c r="X345" s="75"/>
      <c r="Y345" s="78"/>
      <c r="Z345" s="75"/>
      <c r="XEU345" s="24"/>
      <c r="XEV345" s="24"/>
      <c r="XEW345" s="24"/>
    </row>
    <row r="346" s="22" customFormat="1" spans="5:16377">
      <c r="E346" s="23"/>
      <c r="H346" s="25"/>
      <c r="W346" s="75"/>
      <c r="X346" s="75"/>
      <c r="Y346" s="78"/>
      <c r="Z346" s="75"/>
      <c r="XEU346" s="24"/>
      <c r="XEV346" s="24"/>
      <c r="XEW346" s="24"/>
    </row>
    <row r="347" s="22" customFormat="1" spans="5:16377">
      <c r="E347" s="23"/>
      <c r="H347" s="25"/>
      <c r="W347" s="75"/>
      <c r="X347" s="75"/>
      <c r="Y347" s="78"/>
      <c r="Z347" s="75"/>
      <c r="XEU347" s="24"/>
      <c r="XEV347" s="24"/>
      <c r="XEW347" s="24"/>
    </row>
    <row r="348" s="22" customFormat="1" spans="5:16377">
      <c r="E348" s="23"/>
      <c r="H348" s="25"/>
      <c r="W348" s="75"/>
      <c r="X348" s="75"/>
      <c r="Y348" s="78"/>
      <c r="Z348" s="75"/>
      <c r="XEU348" s="24"/>
      <c r="XEV348" s="24"/>
      <c r="XEW348" s="24"/>
    </row>
    <row r="349" s="22" customFormat="1" spans="5:16377">
      <c r="E349" s="23"/>
      <c r="H349" s="25"/>
      <c r="W349" s="75"/>
      <c r="X349" s="75"/>
      <c r="Y349" s="78"/>
      <c r="Z349" s="75"/>
      <c r="XEU349" s="24"/>
      <c r="XEV349" s="24"/>
      <c r="XEW349" s="24"/>
    </row>
    <row r="350" s="22" customFormat="1" spans="5:16377">
      <c r="E350" s="23"/>
      <c r="H350" s="25"/>
      <c r="W350" s="75"/>
      <c r="X350" s="75"/>
      <c r="Y350" s="78"/>
      <c r="Z350" s="75"/>
      <c r="XEU350" s="24"/>
      <c r="XEV350" s="24"/>
      <c r="XEW350" s="24"/>
    </row>
    <row r="351" s="22" customFormat="1" spans="5:16377">
      <c r="E351" s="23"/>
      <c r="H351" s="25"/>
      <c r="W351" s="75"/>
      <c r="X351" s="75"/>
      <c r="Y351" s="78"/>
      <c r="Z351" s="75"/>
      <c r="XEU351" s="24"/>
      <c r="XEV351" s="24"/>
      <c r="XEW351" s="24"/>
    </row>
    <row r="352" s="22" customFormat="1" spans="5:16377">
      <c r="E352" s="23"/>
      <c r="H352" s="25"/>
      <c r="W352" s="75"/>
      <c r="X352" s="75"/>
      <c r="Y352" s="78"/>
      <c r="Z352" s="75"/>
      <c r="XEU352" s="24"/>
      <c r="XEV352" s="24"/>
      <c r="XEW352" s="24"/>
    </row>
    <row r="353" s="22" customFormat="1" spans="5:16377">
      <c r="E353" s="23"/>
      <c r="H353" s="25"/>
      <c r="W353" s="75"/>
      <c r="X353" s="75"/>
      <c r="Y353" s="78"/>
      <c r="Z353" s="75"/>
      <c r="XEU353" s="24"/>
      <c r="XEV353" s="24"/>
      <c r="XEW353" s="24"/>
    </row>
    <row r="354" s="22" customFormat="1" spans="5:16377">
      <c r="E354" s="23"/>
      <c r="H354" s="25"/>
      <c r="W354" s="75"/>
      <c r="X354" s="75"/>
      <c r="Y354" s="78"/>
      <c r="Z354" s="75"/>
      <c r="XEU354" s="24"/>
      <c r="XEV354" s="24"/>
      <c r="XEW354" s="24"/>
    </row>
    <row r="355" s="22" customFormat="1" spans="5:16377">
      <c r="E355" s="23"/>
      <c r="H355" s="25"/>
      <c r="W355" s="75"/>
      <c r="X355" s="75"/>
      <c r="Y355" s="78"/>
      <c r="Z355" s="75"/>
      <c r="XEU355" s="24"/>
      <c r="XEV355" s="24"/>
      <c r="XEW355" s="24"/>
    </row>
    <row r="356" s="22" customFormat="1" spans="5:16377">
      <c r="E356" s="23"/>
      <c r="H356" s="25"/>
      <c r="W356" s="75"/>
      <c r="X356" s="75"/>
      <c r="Y356" s="78"/>
      <c r="Z356" s="75"/>
      <c r="XEU356" s="24"/>
      <c r="XEV356" s="24"/>
      <c r="XEW356" s="24"/>
    </row>
    <row r="357" s="22" customFormat="1" spans="5:16377">
      <c r="E357" s="23"/>
      <c r="H357" s="25"/>
      <c r="W357" s="75"/>
      <c r="X357" s="75"/>
      <c r="Y357" s="78"/>
      <c r="Z357" s="75"/>
      <c r="XEU357" s="24"/>
      <c r="XEV357" s="24"/>
      <c r="XEW357" s="24"/>
    </row>
    <row r="358" s="22" customFormat="1" spans="5:16377">
      <c r="E358" s="23"/>
      <c r="H358" s="25"/>
      <c r="W358" s="75"/>
      <c r="X358" s="75"/>
      <c r="Y358" s="78"/>
      <c r="Z358" s="75"/>
      <c r="XEU358" s="24"/>
      <c r="XEV358" s="24"/>
      <c r="XEW358" s="24"/>
    </row>
    <row r="359" s="22" customFormat="1" spans="5:16377">
      <c r="E359" s="23"/>
      <c r="H359" s="25"/>
      <c r="W359" s="75"/>
      <c r="X359" s="75"/>
      <c r="Y359" s="78"/>
      <c r="Z359" s="75"/>
      <c r="XEU359" s="24"/>
      <c r="XEV359" s="24"/>
      <c r="XEW359" s="24"/>
    </row>
    <row r="360" s="22" customFormat="1" spans="5:16377">
      <c r="E360" s="23"/>
      <c r="H360" s="25"/>
      <c r="W360" s="75"/>
      <c r="X360" s="75"/>
      <c r="Y360" s="78"/>
      <c r="Z360" s="75"/>
      <c r="XEU360" s="24"/>
      <c r="XEV360" s="24"/>
      <c r="XEW360" s="24"/>
    </row>
    <row r="361" s="22" customFormat="1" spans="5:16377">
      <c r="E361" s="23"/>
      <c r="H361" s="25"/>
      <c r="W361" s="75"/>
      <c r="X361" s="75"/>
      <c r="Y361" s="78"/>
      <c r="Z361" s="75"/>
      <c r="XEU361" s="24"/>
      <c r="XEV361" s="24"/>
      <c r="XEW361" s="24"/>
    </row>
    <row r="362" s="22" customFormat="1" spans="5:16377">
      <c r="E362" s="23"/>
      <c r="H362" s="25"/>
      <c r="W362" s="75"/>
      <c r="X362" s="75"/>
      <c r="Y362" s="78"/>
      <c r="Z362" s="75"/>
      <c r="XEU362" s="24"/>
      <c r="XEV362" s="24"/>
      <c r="XEW362" s="24"/>
    </row>
    <row r="363" s="22" customFormat="1" spans="5:16377">
      <c r="E363" s="23"/>
      <c r="H363" s="25"/>
      <c r="W363" s="75"/>
      <c r="X363" s="75"/>
      <c r="Y363" s="78"/>
      <c r="Z363" s="75"/>
      <c r="XEU363" s="24"/>
      <c r="XEV363" s="24"/>
      <c r="XEW363" s="24"/>
    </row>
    <row r="364" s="22" customFormat="1" spans="5:16377">
      <c r="E364" s="23"/>
      <c r="H364" s="25"/>
      <c r="W364" s="75"/>
      <c r="X364" s="75"/>
      <c r="Y364" s="78"/>
      <c r="Z364" s="75"/>
      <c r="XEU364" s="24"/>
      <c r="XEV364" s="24"/>
      <c r="XEW364" s="24"/>
    </row>
    <row r="365" s="22" customFormat="1" spans="5:16377">
      <c r="E365" s="23"/>
      <c r="H365" s="25"/>
      <c r="W365" s="75"/>
      <c r="X365" s="75"/>
      <c r="Y365" s="78"/>
      <c r="Z365" s="75"/>
      <c r="XEU365" s="24"/>
      <c r="XEV365" s="24"/>
      <c r="XEW365" s="24"/>
    </row>
    <row r="366" s="22" customFormat="1" spans="5:16377">
      <c r="E366" s="23"/>
      <c r="H366" s="25"/>
      <c r="W366" s="75"/>
      <c r="X366" s="75"/>
      <c r="Y366" s="78"/>
      <c r="Z366" s="75"/>
      <c r="XEU366" s="24"/>
      <c r="XEV366" s="24"/>
      <c r="XEW366" s="24"/>
    </row>
    <row r="367" s="22" customFormat="1" spans="5:16377">
      <c r="E367" s="23"/>
      <c r="H367" s="25"/>
      <c r="W367" s="75"/>
      <c r="X367" s="75"/>
      <c r="Y367" s="78"/>
      <c r="Z367" s="75"/>
      <c r="XEU367" s="24"/>
      <c r="XEV367" s="24"/>
      <c r="XEW367" s="24"/>
    </row>
    <row r="368" s="22" customFormat="1" spans="5:16377">
      <c r="E368" s="23"/>
      <c r="H368" s="25"/>
      <c r="W368" s="75"/>
      <c r="X368" s="75"/>
      <c r="Y368" s="78"/>
      <c r="Z368" s="75"/>
      <c r="XEU368" s="24"/>
      <c r="XEV368" s="24"/>
      <c r="XEW368" s="24"/>
    </row>
    <row r="369" s="22" customFormat="1" spans="5:16377">
      <c r="E369" s="23"/>
      <c r="H369" s="25"/>
      <c r="W369" s="75"/>
      <c r="X369" s="75"/>
      <c r="Y369" s="78"/>
      <c r="Z369" s="75"/>
      <c r="XEU369" s="24"/>
      <c r="XEV369" s="24"/>
      <c r="XEW369" s="24"/>
    </row>
    <row r="370" s="22" customFormat="1" spans="5:16377">
      <c r="E370" s="23"/>
      <c r="H370" s="25"/>
      <c r="W370" s="75"/>
      <c r="X370" s="75"/>
      <c r="Y370" s="78"/>
      <c r="Z370" s="75"/>
      <c r="XEU370" s="24"/>
      <c r="XEV370" s="24"/>
      <c r="XEW370" s="24"/>
    </row>
    <row r="371" s="22" customFormat="1" spans="5:16377">
      <c r="E371" s="23"/>
      <c r="H371" s="25"/>
      <c r="W371" s="75"/>
      <c r="X371" s="75"/>
      <c r="Y371" s="78"/>
      <c r="Z371" s="75"/>
      <c r="XEU371" s="24"/>
      <c r="XEV371" s="24"/>
      <c r="XEW371" s="24"/>
    </row>
    <row r="372" s="22" customFormat="1" spans="5:16377">
      <c r="E372" s="23"/>
      <c r="H372" s="25"/>
      <c r="W372" s="75"/>
      <c r="X372" s="75"/>
      <c r="Y372" s="78"/>
      <c r="Z372" s="75"/>
      <c r="XEU372" s="24"/>
      <c r="XEV372" s="24"/>
      <c r="XEW372" s="24"/>
    </row>
    <row r="373" s="22" customFormat="1" spans="5:16377">
      <c r="E373" s="23"/>
      <c r="H373" s="25"/>
      <c r="W373" s="75"/>
      <c r="X373" s="75"/>
      <c r="Y373" s="78"/>
      <c r="Z373" s="75"/>
      <c r="XEU373" s="24"/>
      <c r="XEV373" s="24"/>
      <c r="XEW373" s="24"/>
    </row>
    <row r="374" s="22" customFormat="1" spans="5:16377">
      <c r="E374" s="23"/>
      <c r="H374" s="25"/>
      <c r="W374" s="75"/>
      <c r="X374" s="75"/>
      <c r="Y374" s="78"/>
      <c r="Z374" s="75"/>
      <c r="XEU374" s="24"/>
      <c r="XEV374" s="24"/>
      <c r="XEW374" s="24"/>
    </row>
    <row r="375" s="22" customFormat="1" spans="5:16377">
      <c r="E375" s="23"/>
      <c r="H375" s="25"/>
      <c r="W375" s="75"/>
      <c r="X375" s="75"/>
      <c r="Y375" s="78"/>
      <c r="Z375" s="75"/>
      <c r="XEU375" s="24"/>
      <c r="XEV375" s="24"/>
      <c r="XEW375" s="24"/>
    </row>
    <row r="376" s="22" customFormat="1" spans="5:16377">
      <c r="E376" s="23"/>
      <c r="H376" s="25"/>
      <c r="W376" s="75"/>
      <c r="X376" s="75"/>
      <c r="Y376" s="78"/>
      <c r="Z376" s="75"/>
      <c r="XEU376" s="24"/>
      <c r="XEV376" s="24"/>
      <c r="XEW376" s="24"/>
    </row>
    <row r="377" s="22" customFormat="1" spans="5:16377">
      <c r="E377" s="23"/>
      <c r="H377" s="25"/>
      <c r="W377" s="75"/>
      <c r="X377" s="75"/>
      <c r="Y377" s="78"/>
      <c r="Z377" s="75"/>
      <c r="XEU377" s="24"/>
      <c r="XEV377" s="24"/>
      <c r="XEW377" s="24"/>
    </row>
    <row r="378" s="22" customFormat="1" spans="5:16377">
      <c r="E378" s="23"/>
      <c r="H378" s="25"/>
      <c r="W378" s="75"/>
      <c r="X378" s="75"/>
      <c r="Y378" s="78"/>
      <c r="Z378" s="75"/>
      <c r="XEU378" s="24"/>
      <c r="XEV378" s="24"/>
      <c r="XEW378" s="24"/>
    </row>
    <row r="379" s="22" customFormat="1" spans="5:16377">
      <c r="E379" s="23"/>
      <c r="H379" s="25"/>
      <c r="W379" s="75"/>
      <c r="X379" s="75"/>
      <c r="Y379" s="78"/>
      <c r="Z379" s="75"/>
      <c r="XEU379" s="24"/>
      <c r="XEV379" s="24"/>
      <c r="XEW379" s="24"/>
    </row>
    <row r="380" s="22" customFormat="1" spans="5:16377">
      <c r="E380" s="23"/>
      <c r="H380" s="25"/>
      <c r="W380" s="75"/>
      <c r="X380" s="75"/>
      <c r="Y380" s="78"/>
      <c r="Z380" s="75"/>
      <c r="XEU380" s="24"/>
      <c r="XEV380" s="24"/>
      <c r="XEW380" s="24"/>
    </row>
    <row r="381" s="22" customFormat="1" spans="5:16377">
      <c r="E381" s="23"/>
      <c r="H381" s="25"/>
      <c r="W381" s="75"/>
      <c r="X381" s="75"/>
      <c r="Y381" s="78"/>
      <c r="Z381" s="75"/>
      <c r="XEU381" s="24"/>
      <c r="XEV381" s="24"/>
      <c r="XEW381" s="24"/>
    </row>
    <row r="382" s="22" customFormat="1" spans="5:16377">
      <c r="E382" s="23"/>
      <c r="H382" s="25"/>
      <c r="W382" s="75"/>
      <c r="X382" s="75"/>
      <c r="Y382" s="78"/>
      <c r="Z382" s="75"/>
      <c r="XEU382" s="24"/>
      <c r="XEV382" s="24"/>
      <c r="XEW382" s="24"/>
    </row>
    <row r="383" s="22" customFormat="1" spans="5:16377">
      <c r="E383" s="23"/>
      <c r="H383" s="25"/>
      <c r="W383" s="75"/>
      <c r="X383" s="75"/>
      <c r="Y383" s="78"/>
      <c r="Z383" s="75"/>
      <c r="XEU383" s="24"/>
      <c r="XEV383" s="24"/>
      <c r="XEW383" s="24"/>
    </row>
    <row r="384" s="22" customFormat="1" spans="5:16377">
      <c r="E384" s="23"/>
      <c r="H384" s="25"/>
      <c r="W384" s="75"/>
      <c r="X384" s="75"/>
      <c r="Y384" s="78"/>
      <c r="Z384" s="75"/>
      <c r="XEU384" s="24"/>
      <c r="XEV384" s="24"/>
      <c r="XEW384" s="24"/>
    </row>
    <row r="385" s="22" customFormat="1" spans="5:16377">
      <c r="E385" s="23"/>
      <c r="H385" s="25"/>
      <c r="W385" s="75"/>
      <c r="X385" s="75"/>
      <c r="Y385" s="78"/>
      <c r="Z385" s="75"/>
      <c r="XEU385" s="24"/>
      <c r="XEV385" s="24"/>
      <c r="XEW385" s="24"/>
    </row>
    <row r="386" s="22" customFormat="1" spans="5:16377">
      <c r="E386" s="23"/>
      <c r="H386" s="25"/>
      <c r="W386" s="75"/>
      <c r="X386" s="75"/>
      <c r="Y386" s="78"/>
      <c r="Z386" s="75"/>
      <c r="XEU386" s="24"/>
      <c r="XEV386" s="24"/>
      <c r="XEW386" s="24"/>
    </row>
    <row r="387" s="22" customFormat="1" spans="5:16377">
      <c r="E387" s="23"/>
      <c r="H387" s="25"/>
      <c r="W387" s="75"/>
      <c r="X387" s="75"/>
      <c r="Y387" s="78"/>
      <c r="Z387" s="75"/>
      <c r="XEU387" s="24"/>
      <c r="XEV387" s="24"/>
      <c r="XEW387" s="24"/>
    </row>
    <row r="388" s="22" customFormat="1" spans="5:16377">
      <c r="E388" s="23"/>
      <c r="H388" s="25"/>
      <c r="W388" s="75"/>
      <c r="X388" s="75"/>
      <c r="Y388" s="78"/>
      <c r="Z388" s="75"/>
      <c r="XEU388" s="24"/>
      <c r="XEV388" s="24"/>
      <c r="XEW388" s="24"/>
    </row>
    <row r="389" s="22" customFormat="1" spans="5:16377">
      <c r="E389" s="23"/>
      <c r="H389" s="25"/>
      <c r="W389" s="75"/>
      <c r="X389" s="75"/>
      <c r="Y389" s="78"/>
      <c r="Z389" s="75"/>
      <c r="XEU389" s="24"/>
      <c r="XEV389" s="24"/>
      <c r="XEW389" s="24"/>
    </row>
    <row r="390" s="22" customFormat="1" spans="5:16377">
      <c r="E390" s="23"/>
      <c r="H390" s="25"/>
      <c r="W390" s="75"/>
      <c r="X390" s="75"/>
      <c r="Y390" s="78"/>
      <c r="Z390" s="75"/>
      <c r="XEU390" s="24"/>
      <c r="XEV390" s="24"/>
      <c r="XEW390" s="24"/>
    </row>
    <row r="391" s="22" customFormat="1" spans="5:16377">
      <c r="E391" s="23"/>
      <c r="H391" s="25"/>
      <c r="W391" s="75"/>
      <c r="X391" s="75"/>
      <c r="Y391" s="78"/>
      <c r="Z391" s="75"/>
      <c r="XEU391" s="24"/>
      <c r="XEV391" s="24"/>
      <c r="XEW391" s="24"/>
    </row>
    <row r="392" s="22" customFormat="1" spans="5:16377">
      <c r="E392" s="23"/>
      <c r="H392" s="25"/>
      <c r="W392" s="75"/>
      <c r="X392" s="75"/>
      <c r="Y392" s="78"/>
      <c r="Z392" s="75"/>
      <c r="XEU392" s="24"/>
      <c r="XEV392" s="24"/>
      <c r="XEW392" s="24"/>
    </row>
    <row r="393" s="22" customFormat="1" spans="5:16377">
      <c r="E393" s="23"/>
      <c r="H393" s="25"/>
      <c r="W393" s="75"/>
      <c r="X393" s="75"/>
      <c r="Y393" s="78"/>
      <c r="Z393" s="75"/>
      <c r="XEU393" s="24"/>
      <c r="XEV393" s="24"/>
      <c r="XEW393" s="24"/>
    </row>
    <row r="394" s="22" customFormat="1" spans="5:16377">
      <c r="E394" s="23"/>
      <c r="H394" s="25"/>
      <c r="W394" s="75"/>
      <c r="X394" s="75"/>
      <c r="Y394" s="78"/>
      <c r="Z394" s="75"/>
      <c r="XEU394" s="24"/>
      <c r="XEV394" s="24"/>
      <c r="XEW394" s="24"/>
    </row>
    <row r="395" s="22" customFormat="1" spans="5:16377">
      <c r="E395" s="23"/>
      <c r="H395" s="25"/>
      <c r="W395" s="75"/>
      <c r="X395" s="75"/>
      <c r="Y395" s="78"/>
      <c r="Z395" s="75"/>
      <c r="XEU395" s="24"/>
      <c r="XEV395" s="24"/>
      <c r="XEW395" s="24"/>
    </row>
    <row r="396" s="22" customFormat="1" spans="5:16377">
      <c r="E396" s="23"/>
      <c r="H396" s="25"/>
      <c r="W396" s="75"/>
      <c r="X396" s="75"/>
      <c r="Y396" s="78"/>
      <c r="Z396" s="75"/>
      <c r="XEU396" s="24"/>
      <c r="XEV396" s="24"/>
      <c r="XEW396" s="24"/>
    </row>
    <row r="397" s="22" customFormat="1" spans="5:16377">
      <c r="E397" s="23"/>
      <c r="H397" s="25"/>
      <c r="W397" s="75"/>
      <c r="X397" s="75"/>
      <c r="Y397" s="78"/>
      <c r="Z397" s="75"/>
      <c r="XEU397" s="24"/>
      <c r="XEV397" s="24"/>
      <c r="XEW397" s="24"/>
    </row>
    <row r="398" s="22" customFormat="1" spans="5:16377">
      <c r="E398" s="23"/>
      <c r="H398" s="25"/>
      <c r="W398" s="75"/>
      <c r="X398" s="75"/>
      <c r="Y398" s="78"/>
      <c r="Z398" s="75"/>
      <c r="XEU398" s="24"/>
      <c r="XEV398" s="24"/>
      <c r="XEW398" s="24"/>
    </row>
    <row r="399" s="22" customFormat="1" spans="5:16377">
      <c r="E399" s="23"/>
      <c r="H399" s="25"/>
      <c r="W399" s="75"/>
      <c r="X399" s="75"/>
      <c r="Y399" s="78"/>
      <c r="Z399" s="75"/>
      <c r="XEU399" s="24"/>
      <c r="XEV399" s="24"/>
      <c r="XEW399" s="24"/>
    </row>
    <row r="400" s="22" customFormat="1" spans="5:16377">
      <c r="E400" s="23"/>
      <c r="H400" s="25"/>
      <c r="W400" s="75"/>
      <c r="X400" s="75"/>
      <c r="Y400" s="78"/>
      <c r="Z400" s="75"/>
      <c r="XEU400" s="24"/>
      <c r="XEV400" s="24"/>
      <c r="XEW400" s="24"/>
    </row>
    <row r="401" s="22" customFormat="1" spans="5:16377">
      <c r="E401" s="23"/>
      <c r="H401" s="25"/>
      <c r="W401" s="75"/>
      <c r="X401" s="75"/>
      <c r="Y401" s="78"/>
      <c r="Z401" s="75"/>
      <c r="XEU401" s="24"/>
      <c r="XEV401" s="24"/>
      <c r="XEW401" s="24"/>
    </row>
    <row r="402" s="22" customFormat="1" spans="5:16377">
      <c r="E402" s="23"/>
      <c r="H402" s="25"/>
      <c r="W402" s="75"/>
      <c r="X402" s="75"/>
      <c r="Y402" s="78"/>
      <c r="Z402" s="75"/>
      <c r="XEU402" s="24"/>
      <c r="XEV402" s="24"/>
      <c r="XEW402" s="24"/>
    </row>
    <row r="403" s="22" customFormat="1" spans="5:16377">
      <c r="E403" s="23"/>
      <c r="H403" s="25"/>
      <c r="W403" s="75"/>
      <c r="X403" s="75"/>
      <c r="Y403" s="78"/>
      <c r="Z403" s="75"/>
      <c r="XEU403" s="24"/>
      <c r="XEV403" s="24"/>
      <c r="XEW403" s="24"/>
    </row>
    <row r="404" s="22" customFormat="1" spans="5:16377">
      <c r="E404" s="23"/>
      <c r="H404" s="25"/>
      <c r="W404" s="75"/>
      <c r="X404" s="75"/>
      <c r="Y404" s="78"/>
      <c r="Z404" s="75"/>
      <c r="XEU404" s="24"/>
      <c r="XEV404" s="24"/>
      <c r="XEW404" s="24"/>
    </row>
    <row r="405" s="22" customFormat="1" spans="5:16377">
      <c r="E405" s="23"/>
      <c r="H405" s="25"/>
      <c r="W405" s="75"/>
      <c r="X405" s="75"/>
      <c r="Y405" s="78"/>
      <c r="Z405" s="75"/>
      <c r="XEU405" s="24"/>
      <c r="XEV405" s="24"/>
      <c r="XEW405" s="24"/>
    </row>
    <row r="406" s="22" customFormat="1" spans="5:16377">
      <c r="E406" s="23"/>
      <c r="H406" s="25"/>
      <c r="W406" s="75"/>
      <c r="X406" s="75"/>
      <c r="Y406" s="78"/>
      <c r="Z406" s="75"/>
      <c r="XEU406" s="24"/>
      <c r="XEV406" s="24"/>
      <c r="XEW406" s="24"/>
    </row>
    <row r="407" s="22" customFormat="1" spans="5:16377">
      <c r="E407" s="23"/>
      <c r="H407" s="25"/>
      <c r="W407" s="75"/>
      <c r="X407" s="75"/>
      <c r="Y407" s="78"/>
      <c r="Z407" s="75"/>
      <c r="XEU407" s="24"/>
      <c r="XEV407" s="24"/>
      <c r="XEW407" s="24"/>
    </row>
    <row r="408" s="22" customFormat="1" spans="5:16377">
      <c r="E408" s="23"/>
      <c r="H408" s="25"/>
      <c r="W408" s="75"/>
      <c r="X408" s="75"/>
      <c r="Y408" s="78"/>
      <c r="Z408" s="75"/>
      <c r="XEU408" s="24"/>
      <c r="XEV408" s="24"/>
      <c r="XEW408" s="24"/>
    </row>
    <row r="409" s="22" customFormat="1" spans="5:16377">
      <c r="E409" s="23"/>
      <c r="H409" s="25"/>
      <c r="W409" s="75"/>
      <c r="X409" s="75"/>
      <c r="Y409" s="78"/>
      <c r="Z409" s="75"/>
      <c r="XEU409" s="24"/>
      <c r="XEV409" s="24"/>
      <c r="XEW409" s="24"/>
    </row>
    <row r="410" s="22" customFormat="1" spans="5:16377">
      <c r="E410" s="23"/>
      <c r="H410" s="25"/>
      <c r="W410" s="75"/>
      <c r="X410" s="75"/>
      <c r="Y410" s="78"/>
      <c r="Z410" s="75"/>
      <c r="XEU410" s="24"/>
      <c r="XEV410" s="24"/>
      <c r="XEW410" s="24"/>
    </row>
    <row r="411" s="22" customFormat="1" spans="5:16377">
      <c r="E411" s="23"/>
      <c r="H411" s="25"/>
      <c r="W411" s="75"/>
      <c r="X411" s="75"/>
      <c r="Y411" s="78"/>
      <c r="Z411" s="75"/>
      <c r="XEU411" s="24"/>
      <c r="XEV411" s="24"/>
      <c r="XEW411" s="24"/>
    </row>
    <row r="412" s="22" customFormat="1" spans="5:16377">
      <c r="E412" s="23"/>
      <c r="H412" s="25"/>
      <c r="W412" s="75"/>
      <c r="X412" s="75"/>
      <c r="Y412" s="78"/>
      <c r="Z412" s="75"/>
      <c r="XEU412" s="24"/>
      <c r="XEV412" s="24"/>
      <c r="XEW412" s="24"/>
    </row>
    <row r="413" s="22" customFormat="1" spans="5:16377">
      <c r="E413" s="23"/>
      <c r="H413" s="25"/>
      <c r="W413" s="75"/>
      <c r="X413" s="75"/>
      <c r="Y413" s="78"/>
      <c r="Z413" s="75"/>
      <c r="XEU413" s="24"/>
      <c r="XEV413" s="24"/>
      <c r="XEW413" s="24"/>
    </row>
    <row r="414" s="22" customFormat="1" spans="5:16377">
      <c r="E414" s="23"/>
      <c r="H414" s="25"/>
      <c r="W414" s="75"/>
      <c r="X414" s="75"/>
      <c r="Y414" s="78"/>
      <c r="Z414" s="75"/>
      <c r="XEU414" s="24"/>
      <c r="XEV414" s="24"/>
      <c r="XEW414" s="24"/>
    </row>
    <row r="415" s="22" customFormat="1" spans="5:16377">
      <c r="E415" s="23"/>
      <c r="H415" s="25"/>
      <c r="W415" s="75"/>
      <c r="X415" s="75"/>
      <c r="Y415" s="78"/>
      <c r="Z415" s="75"/>
      <c r="XEU415" s="24"/>
      <c r="XEV415" s="24"/>
      <c r="XEW415" s="24"/>
    </row>
    <row r="416" s="22" customFormat="1" spans="5:16377">
      <c r="E416" s="23"/>
      <c r="H416" s="25"/>
      <c r="W416" s="75"/>
      <c r="X416" s="75"/>
      <c r="Y416" s="78"/>
      <c r="Z416" s="75"/>
      <c r="XEU416" s="24"/>
      <c r="XEV416" s="24"/>
      <c r="XEW416" s="24"/>
    </row>
    <row r="417" s="22" customFormat="1" spans="5:16377">
      <c r="E417" s="23"/>
      <c r="H417" s="25"/>
      <c r="W417" s="75"/>
      <c r="X417" s="75"/>
      <c r="Y417" s="78"/>
      <c r="Z417" s="75"/>
      <c r="XEU417" s="24"/>
      <c r="XEV417" s="24"/>
      <c r="XEW417" s="24"/>
    </row>
    <row r="418" s="22" customFormat="1" spans="5:16377">
      <c r="E418" s="23"/>
      <c r="H418" s="25"/>
      <c r="W418" s="75"/>
      <c r="X418" s="75"/>
      <c r="Y418" s="78"/>
      <c r="Z418" s="75"/>
      <c r="XEU418" s="24"/>
      <c r="XEV418" s="24"/>
      <c r="XEW418" s="24"/>
    </row>
    <row r="419" s="22" customFormat="1" spans="5:16377">
      <c r="E419" s="23"/>
      <c r="H419" s="25"/>
      <c r="W419" s="75"/>
      <c r="X419" s="75"/>
      <c r="Y419" s="78"/>
      <c r="Z419" s="75"/>
      <c r="XEU419" s="24"/>
      <c r="XEV419" s="24"/>
      <c r="XEW419" s="24"/>
    </row>
    <row r="420" s="22" customFormat="1" spans="5:16377">
      <c r="E420" s="23"/>
      <c r="H420" s="25"/>
      <c r="W420" s="75"/>
      <c r="X420" s="75"/>
      <c r="Y420" s="78"/>
      <c r="Z420" s="75"/>
      <c r="XEU420" s="24"/>
      <c r="XEV420" s="24"/>
      <c r="XEW420" s="24"/>
    </row>
    <row r="421" s="22" customFormat="1" spans="5:16377">
      <c r="E421" s="23"/>
      <c r="H421" s="25"/>
      <c r="W421" s="75"/>
      <c r="X421" s="75"/>
      <c r="Y421" s="78"/>
      <c r="Z421" s="75"/>
      <c r="XEU421" s="24"/>
      <c r="XEV421" s="24"/>
      <c r="XEW421" s="24"/>
    </row>
    <row r="422" s="22" customFormat="1" spans="5:16377">
      <c r="E422" s="23"/>
      <c r="H422" s="25"/>
      <c r="W422" s="75"/>
      <c r="X422" s="75"/>
      <c r="Y422" s="78"/>
      <c r="Z422" s="75"/>
      <c r="XEU422" s="24"/>
      <c r="XEV422" s="24"/>
      <c r="XEW422" s="24"/>
    </row>
    <row r="423" s="22" customFormat="1" spans="5:16377">
      <c r="E423" s="23"/>
      <c r="H423" s="25"/>
      <c r="W423" s="75"/>
      <c r="X423" s="75"/>
      <c r="Y423" s="78"/>
      <c r="Z423" s="75"/>
      <c r="XEU423" s="24"/>
      <c r="XEV423" s="24"/>
      <c r="XEW423" s="24"/>
    </row>
    <row r="424" s="22" customFormat="1" spans="5:16377">
      <c r="E424" s="23"/>
      <c r="H424" s="25"/>
      <c r="W424" s="75"/>
      <c r="X424" s="75"/>
      <c r="Y424" s="78"/>
      <c r="Z424" s="75"/>
      <c r="XEU424" s="24"/>
      <c r="XEV424" s="24"/>
      <c r="XEW424" s="24"/>
    </row>
    <row r="425" s="22" customFormat="1" spans="5:16377">
      <c r="E425" s="23"/>
      <c r="H425" s="25"/>
      <c r="W425" s="75"/>
      <c r="X425" s="75"/>
      <c r="Y425" s="78"/>
      <c r="Z425" s="75"/>
      <c r="XEU425" s="24"/>
      <c r="XEV425" s="24"/>
      <c r="XEW425" s="24"/>
    </row>
    <row r="426" s="22" customFormat="1" spans="5:16377">
      <c r="E426" s="23"/>
      <c r="H426" s="25"/>
      <c r="W426" s="75"/>
      <c r="X426" s="75"/>
      <c r="Y426" s="78"/>
      <c r="Z426" s="75"/>
      <c r="XEU426" s="24"/>
      <c r="XEV426" s="24"/>
      <c r="XEW426" s="24"/>
    </row>
    <row r="427" s="22" customFormat="1" spans="5:16377">
      <c r="E427" s="23"/>
      <c r="H427" s="25"/>
      <c r="W427" s="75"/>
      <c r="X427" s="75"/>
      <c r="Y427" s="78"/>
      <c r="Z427" s="75"/>
      <c r="XEU427" s="24"/>
      <c r="XEV427" s="24"/>
      <c r="XEW427" s="24"/>
    </row>
    <row r="428" s="22" customFormat="1" spans="5:16377">
      <c r="E428" s="23"/>
      <c r="H428" s="25"/>
      <c r="W428" s="75"/>
      <c r="X428" s="75"/>
      <c r="Y428" s="78"/>
      <c r="Z428" s="75"/>
      <c r="XEU428" s="24"/>
      <c r="XEV428" s="24"/>
      <c r="XEW428" s="24"/>
    </row>
    <row r="429" s="22" customFormat="1" spans="5:16377">
      <c r="E429" s="23"/>
      <c r="H429" s="25"/>
      <c r="W429" s="75"/>
      <c r="X429" s="75"/>
      <c r="Y429" s="78"/>
      <c r="Z429" s="75"/>
      <c r="XEU429" s="24"/>
      <c r="XEV429" s="24"/>
      <c r="XEW429" s="24"/>
    </row>
    <row r="430" s="22" customFormat="1" spans="5:16377">
      <c r="E430" s="23"/>
      <c r="H430" s="25"/>
      <c r="W430" s="75"/>
      <c r="X430" s="75"/>
      <c r="Y430" s="78"/>
      <c r="Z430" s="75"/>
      <c r="XEU430" s="24"/>
      <c r="XEV430" s="24"/>
      <c r="XEW430" s="24"/>
    </row>
    <row r="431" s="22" customFormat="1" spans="5:16377">
      <c r="E431" s="23"/>
      <c r="H431" s="25"/>
      <c r="W431" s="75"/>
      <c r="X431" s="75"/>
      <c r="Y431" s="78"/>
      <c r="Z431" s="75"/>
      <c r="XEU431" s="24"/>
      <c r="XEV431" s="24"/>
      <c r="XEW431" s="24"/>
    </row>
    <row r="432" s="22" customFormat="1" spans="5:16377">
      <c r="E432" s="23"/>
      <c r="H432" s="25"/>
      <c r="W432" s="75"/>
      <c r="X432" s="75"/>
      <c r="Y432" s="78"/>
      <c r="Z432" s="75"/>
      <c r="XEU432" s="24"/>
      <c r="XEV432" s="24"/>
      <c r="XEW432" s="24"/>
    </row>
    <row r="433" s="22" customFormat="1" spans="5:16377">
      <c r="E433" s="23"/>
      <c r="H433" s="25"/>
      <c r="W433" s="75"/>
      <c r="X433" s="75"/>
      <c r="Y433" s="78"/>
      <c r="Z433" s="75"/>
      <c r="XEU433" s="24"/>
      <c r="XEV433" s="24"/>
      <c r="XEW433" s="24"/>
    </row>
    <row r="434" s="22" customFormat="1" spans="5:16377">
      <c r="E434" s="23"/>
      <c r="H434" s="25"/>
      <c r="W434" s="75"/>
      <c r="X434" s="75"/>
      <c r="Y434" s="78"/>
      <c r="Z434" s="75"/>
      <c r="XEU434" s="24"/>
      <c r="XEV434" s="24"/>
      <c r="XEW434" s="24"/>
    </row>
    <row r="435" s="22" customFormat="1" spans="5:16377">
      <c r="E435" s="23"/>
      <c r="H435" s="25"/>
      <c r="W435" s="75"/>
      <c r="X435" s="75"/>
      <c r="Y435" s="78"/>
      <c r="Z435" s="75"/>
      <c r="XEU435" s="24"/>
      <c r="XEV435" s="24"/>
      <c r="XEW435" s="24"/>
    </row>
    <row r="436" s="22" customFormat="1" spans="5:16377">
      <c r="E436" s="23"/>
      <c r="H436" s="25"/>
      <c r="W436" s="75"/>
      <c r="X436" s="75"/>
      <c r="Y436" s="78"/>
      <c r="Z436" s="75"/>
      <c r="XEU436" s="24"/>
      <c r="XEV436" s="24"/>
      <c r="XEW436" s="24"/>
    </row>
    <row r="437" s="22" customFormat="1" spans="5:16377">
      <c r="E437" s="23"/>
      <c r="H437" s="25"/>
      <c r="W437" s="75"/>
      <c r="X437" s="75"/>
      <c r="Y437" s="78"/>
      <c r="Z437" s="75"/>
      <c r="XEU437" s="24"/>
      <c r="XEV437" s="24"/>
      <c r="XEW437" s="24"/>
    </row>
    <row r="438" s="22" customFormat="1" spans="5:16377">
      <c r="E438" s="23"/>
      <c r="H438" s="25"/>
      <c r="W438" s="75"/>
      <c r="X438" s="75"/>
      <c r="Y438" s="78"/>
      <c r="Z438" s="75"/>
      <c r="XEU438" s="24"/>
      <c r="XEV438" s="24"/>
      <c r="XEW438" s="24"/>
    </row>
    <row r="439" s="22" customFormat="1" spans="5:16377">
      <c r="E439" s="23"/>
      <c r="H439" s="25"/>
      <c r="W439" s="75"/>
      <c r="X439" s="75"/>
      <c r="Y439" s="78"/>
      <c r="Z439" s="75"/>
      <c r="XEU439" s="24"/>
      <c r="XEV439" s="24"/>
      <c r="XEW439" s="24"/>
    </row>
    <row r="440" s="22" customFormat="1" spans="5:16377">
      <c r="E440" s="23"/>
      <c r="H440" s="25"/>
      <c r="W440" s="75"/>
      <c r="X440" s="75"/>
      <c r="Y440" s="78"/>
      <c r="Z440" s="75"/>
      <c r="XEU440" s="24"/>
      <c r="XEV440" s="24"/>
      <c r="XEW440" s="24"/>
    </row>
    <row r="441" s="22" customFormat="1" spans="5:16377">
      <c r="E441" s="23"/>
      <c r="H441" s="25"/>
      <c r="W441" s="75"/>
      <c r="X441" s="75"/>
      <c r="Y441" s="78"/>
      <c r="Z441" s="75"/>
      <c r="XEU441" s="24"/>
      <c r="XEV441" s="24"/>
      <c r="XEW441" s="24"/>
    </row>
    <row r="442" s="22" customFormat="1" spans="5:16377">
      <c r="E442" s="23"/>
      <c r="H442" s="25"/>
      <c r="W442" s="75"/>
      <c r="X442" s="75"/>
      <c r="Y442" s="78"/>
      <c r="Z442" s="75"/>
      <c r="XEU442" s="24"/>
      <c r="XEV442" s="24"/>
      <c r="XEW442" s="24"/>
    </row>
    <row r="443" s="22" customFormat="1" spans="5:16377">
      <c r="E443" s="23"/>
      <c r="H443" s="25"/>
      <c r="W443" s="75"/>
      <c r="X443" s="75"/>
      <c r="Y443" s="78"/>
      <c r="Z443" s="75"/>
      <c r="XEU443" s="24"/>
      <c r="XEV443" s="24"/>
      <c r="XEW443" s="24"/>
    </row>
    <row r="444" s="22" customFormat="1" spans="5:16377">
      <c r="E444" s="23"/>
      <c r="H444" s="25"/>
      <c r="W444" s="75"/>
      <c r="X444" s="75"/>
      <c r="Y444" s="78"/>
      <c r="Z444" s="75"/>
      <c r="XEU444" s="24"/>
      <c r="XEV444" s="24"/>
      <c r="XEW444" s="24"/>
    </row>
    <row r="445" s="22" customFormat="1" spans="5:16377">
      <c r="E445" s="23"/>
      <c r="H445" s="25"/>
      <c r="W445" s="75"/>
      <c r="X445" s="75"/>
      <c r="Y445" s="78"/>
      <c r="Z445" s="75"/>
      <c r="XEU445" s="24"/>
      <c r="XEV445" s="24"/>
      <c r="XEW445" s="24"/>
    </row>
    <row r="446" s="22" customFormat="1" spans="5:16377">
      <c r="E446" s="23"/>
      <c r="H446" s="25"/>
      <c r="W446" s="75"/>
      <c r="X446" s="75"/>
      <c r="Y446" s="78"/>
      <c r="Z446" s="75"/>
      <c r="XEU446" s="24"/>
      <c r="XEV446" s="24"/>
      <c r="XEW446" s="24"/>
    </row>
    <row r="447" s="22" customFormat="1" spans="5:16377">
      <c r="E447" s="23"/>
      <c r="H447" s="25"/>
      <c r="W447" s="75"/>
      <c r="X447" s="75"/>
      <c r="Y447" s="78"/>
      <c r="Z447" s="75"/>
      <c r="XEU447" s="24"/>
      <c r="XEV447" s="24"/>
      <c r="XEW447" s="24"/>
    </row>
    <row r="448" s="22" customFormat="1" spans="5:16377">
      <c r="E448" s="23"/>
      <c r="H448" s="25"/>
      <c r="W448" s="75"/>
      <c r="X448" s="75"/>
      <c r="Y448" s="78"/>
      <c r="Z448" s="75"/>
      <c r="XEU448" s="24"/>
      <c r="XEV448" s="24"/>
      <c r="XEW448" s="24"/>
    </row>
    <row r="449" s="22" customFormat="1" spans="5:16377">
      <c r="E449" s="23"/>
      <c r="H449" s="25"/>
      <c r="W449" s="75"/>
      <c r="X449" s="75"/>
      <c r="Y449" s="78"/>
      <c r="Z449" s="75"/>
      <c r="XEU449" s="24"/>
      <c r="XEV449" s="24"/>
      <c r="XEW449" s="24"/>
    </row>
    <row r="450" s="22" customFormat="1" spans="5:16377">
      <c r="E450" s="23"/>
      <c r="H450" s="25"/>
      <c r="W450" s="75"/>
      <c r="X450" s="75"/>
      <c r="Y450" s="78"/>
      <c r="Z450" s="75"/>
      <c r="XEU450" s="24"/>
      <c r="XEV450" s="24"/>
      <c r="XEW450" s="24"/>
    </row>
    <row r="451" s="22" customFormat="1" spans="5:16377">
      <c r="E451" s="23"/>
      <c r="H451" s="25"/>
      <c r="W451" s="75"/>
      <c r="X451" s="75"/>
      <c r="Y451" s="78"/>
      <c r="Z451" s="75"/>
      <c r="XEU451" s="24"/>
      <c r="XEV451" s="24"/>
      <c r="XEW451" s="24"/>
    </row>
    <row r="452" s="22" customFormat="1" spans="5:16377">
      <c r="E452" s="23"/>
      <c r="H452" s="25"/>
      <c r="W452" s="75"/>
      <c r="X452" s="75"/>
      <c r="Y452" s="78"/>
      <c r="Z452" s="75"/>
      <c r="XEU452" s="24"/>
      <c r="XEV452" s="24"/>
      <c r="XEW452" s="24"/>
    </row>
    <row r="453" s="22" customFormat="1" spans="5:16377">
      <c r="E453" s="23"/>
      <c r="H453" s="25"/>
      <c r="W453" s="75"/>
      <c r="X453" s="75"/>
      <c r="Y453" s="78"/>
      <c r="Z453" s="75"/>
      <c r="XEU453" s="24"/>
      <c r="XEV453" s="24"/>
      <c r="XEW453" s="24"/>
    </row>
    <row r="454" s="22" customFormat="1" spans="5:16377">
      <c r="E454" s="23"/>
      <c r="H454" s="25"/>
      <c r="W454" s="75"/>
      <c r="X454" s="75"/>
      <c r="Y454" s="78"/>
      <c r="Z454" s="75"/>
      <c r="XEU454" s="24"/>
      <c r="XEV454" s="24"/>
      <c r="XEW454" s="24"/>
    </row>
    <row r="455" s="22" customFormat="1" spans="5:16377">
      <c r="E455" s="23"/>
      <c r="H455" s="25"/>
      <c r="W455" s="75"/>
      <c r="X455" s="75"/>
      <c r="Y455" s="78"/>
      <c r="Z455" s="75"/>
      <c r="XEU455" s="24"/>
      <c r="XEV455" s="24"/>
      <c r="XEW455" s="24"/>
    </row>
    <row r="456" s="22" customFormat="1" spans="5:16377">
      <c r="E456" s="23"/>
      <c r="H456" s="25"/>
      <c r="W456" s="75"/>
      <c r="X456" s="75"/>
      <c r="Y456" s="78"/>
      <c r="Z456" s="75"/>
      <c r="XEU456" s="24"/>
      <c r="XEV456" s="24"/>
      <c r="XEW456" s="24"/>
    </row>
    <row r="457" s="22" customFormat="1" spans="5:16377">
      <c r="E457" s="23"/>
      <c r="H457" s="25"/>
      <c r="W457" s="75"/>
      <c r="X457" s="75"/>
      <c r="Y457" s="78"/>
      <c r="Z457" s="75"/>
      <c r="XEU457" s="24"/>
      <c r="XEV457" s="24"/>
      <c r="XEW457" s="24"/>
    </row>
    <row r="458" s="22" customFormat="1" spans="5:16377">
      <c r="E458" s="23"/>
      <c r="H458" s="25"/>
      <c r="W458" s="75"/>
      <c r="X458" s="75"/>
      <c r="Y458" s="78"/>
      <c r="Z458" s="75"/>
      <c r="XEU458" s="24"/>
      <c r="XEV458" s="24"/>
      <c r="XEW458" s="24"/>
    </row>
    <row r="459" s="22" customFormat="1" spans="5:16377">
      <c r="E459" s="23"/>
      <c r="H459" s="25"/>
      <c r="W459" s="75"/>
      <c r="X459" s="75"/>
      <c r="Y459" s="78"/>
      <c r="Z459" s="75"/>
      <c r="XEU459" s="24"/>
      <c r="XEV459" s="24"/>
      <c r="XEW459" s="24"/>
    </row>
    <row r="460" s="22" customFormat="1" spans="5:16377">
      <c r="E460" s="23"/>
      <c r="H460" s="25"/>
      <c r="W460" s="75"/>
      <c r="X460" s="75"/>
      <c r="Y460" s="78"/>
      <c r="Z460" s="75"/>
      <c r="XEU460" s="24"/>
      <c r="XEV460" s="24"/>
      <c r="XEW460" s="24"/>
    </row>
    <row r="461" s="22" customFormat="1" spans="5:16377">
      <c r="E461" s="23"/>
      <c r="H461" s="25"/>
      <c r="W461" s="75"/>
      <c r="X461" s="75"/>
      <c r="Y461" s="78"/>
      <c r="Z461" s="75"/>
      <c r="XEU461" s="24"/>
      <c r="XEV461" s="24"/>
      <c r="XEW461" s="24"/>
    </row>
    <row r="462" s="22" customFormat="1" spans="5:16377">
      <c r="E462" s="23"/>
      <c r="H462" s="25"/>
      <c r="W462" s="75"/>
      <c r="X462" s="75"/>
      <c r="Y462" s="78"/>
      <c r="Z462" s="75"/>
      <c r="XEU462" s="24"/>
      <c r="XEV462" s="24"/>
      <c r="XEW462" s="24"/>
    </row>
    <row r="463" s="22" customFormat="1" spans="5:16377">
      <c r="E463" s="23"/>
      <c r="H463" s="25"/>
      <c r="W463" s="75"/>
      <c r="X463" s="75"/>
      <c r="Y463" s="78"/>
      <c r="Z463" s="75"/>
      <c r="XEU463" s="24"/>
      <c r="XEV463" s="24"/>
      <c r="XEW463" s="24"/>
    </row>
    <row r="464" s="22" customFormat="1" spans="5:16377">
      <c r="E464" s="23"/>
      <c r="H464" s="25"/>
      <c r="W464" s="75"/>
      <c r="X464" s="75"/>
      <c r="Y464" s="78"/>
      <c r="Z464" s="75"/>
      <c r="XEU464" s="24"/>
      <c r="XEV464" s="24"/>
      <c r="XEW464" s="24"/>
    </row>
    <row r="465" s="22" customFormat="1" spans="5:16377">
      <c r="E465" s="23"/>
      <c r="H465" s="25"/>
      <c r="W465" s="75"/>
      <c r="X465" s="75"/>
      <c r="Y465" s="78"/>
      <c r="Z465" s="75"/>
      <c r="XEU465" s="24"/>
      <c r="XEV465" s="24"/>
      <c r="XEW465" s="24"/>
    </row>
    <row r="466" s="22" customFormat="1" spans="5:16377">
      <c r="E466" s="23"/>
      <c r="H466" s="25"/>
      <c r="W466" s="75"/>
      <c r="X466" s="75"/>
      <c r="Y466" s="78"/>
      <c r="Z466" s="75"/>
      <c r="XEU466" s="24"/>
      <c r="XEV466" s="24"/>
      <c r="XEW466" s="24"/>
    </row>
    <row r="467" s="22" customFormat="1" spans="5:16377">
      <c r="E467" s="23"/>
      <c r="H467" s="25"/>
      <c r="W467" s="75"/>
      <c r="X467" s="75"/>
      <c r="Y467" s="78"/>
      <c r="Z467" s="75"/>
      <c r="XEU467" s="24"/>
      <c r="XEV467" s="24"/>
      <c r="XEW467" s="24"/>
    </row>
    <row r="468" s="22" customFormat="1" spans="5:16377">
      <c r="E468" s="23"/>
      <c r="H468" s="25"/>
      <c r="W468" s="75"/>
      <c r="X468" s="75"/>
      <c r="Y468" s="78"/>
      <c r="Z468" s="75"/>
      <c r="XEU468" s="24"/>
      <c r="XEV468" s="24"/>
      <c r="XEW468" s="24"/>
    </row>
    <row r="469" s="22" customFormat="1" spans="5:16377">
      <c r="E469" s="23"/>
      <c r="H469" s="25"/>
      <c r="W469" s="75"/>
      <c r="X469" s="75"/>
      <c r="Y469" s="78"/>
      <c r="Z469" s="75"/>
      <c r="XEU469" s="24"/>
      <c r="XEV469" s="24"/>
      <c r="XEW469" s="24"/>
    </row>
    <row r="470" s="22" customFormat="1" spans="5:16377">
      <c r="E470" s="23"/>
      <c r="H470" s="25"/>
      <c r="W470" s="75"/>
      <c r="X470" s="75"/>
      <c r="Y470" s="78"/>
      <c r="Z470" s="75"/>
      <c r="XEU470" s="24"/>
      <c r="XEV470" s="24"/>
      <c r="XEW470" s="24"/>
    </row>
    <row r="471" s="22" customFormat="1" spans="5:16377">
      <c r="E471" s="23"/>
      <c r="H471" s="25"/>
      <c r="W471" s="75"/>
      <c r="X471" s="75"/>
      <c r="Y471" s="78"/>
      <c r="Z471" s="75"/>
      <c r="XEU471" s="24"/>
      <c r="XEV471" s="24"/>
      <c r="XEW471" s="24"/>
    </row>
    <row r="472" s="22" customFormat="1" spans="5:16377">
      <c r="E472" s="23"/>
      <c r="H472" s="25"/>
      <c r="W472" s="75"/>
      <c r="X472" s="75"/>
      <c r="Y472" s="78"/>
      <c r="Z472" s="75"/>
      <c r="XEU472" s="24"/>
      <c r="XEV472" s="24"/>
      <c r="XEW472" s="24"/>
    </row>
    <row r="473" s="22" customFormat="1" spans="5:16377">
      <c r="E473" s="23"/>
      <c r="H473" s="25"/>
      <c r="W473" s="75"/>
      <c r="X473" s="75"/>
      <c r="Y473" s="78"/>
      <c r="Z473" s="75"/>
      <c r="XEU473" s="24"/>
      <c r="XEV473" s="24"/>
      <c r="XEW473" s="24"/>
    </row>
    <row r="474" s="22" customFormat="1" spans="5:16377">
      <c r="E474" s="23"/>
      <c r="H474" s="25"/>
      <c r="W474" s="75"/>
      <c r="X474" s="75"/>
      <c r="Y474" s="78"/>
      <c r="Z474" s="75"/>
      <c r="XEU474" s="24"/>
      <c r="XEV474" s="24"/>
      <c r="XEW474" s="24"/>
    </row>
    <row r="475" s="22" customFormat="1" spans="5:16377">
      <c r="E475" s="23"/>
      <c r="H475" s="25"/>
      <c r="W475" s="75"/>
      <c r="X475" s="75"/>
      <c r="Y475" s="78"/>
      <c r="Z475" s="75"/>
      <c r="XEU475" s="24"/>
      <c r="XEV475" s="24"/>
      <c r="XEW475" s="24"/>
    </row>
    <row r="476" s="22" customFormat="1" spans="5:16377">
      <c r="E476" s="23"/>
      <c r="H476" s="25"/>
      <c r="W476" s="75"/>
      <c r="X476" s="75"/>
      <c r="Y476" s="78"/>
      <c r="Z476" s="75"/>
      <c r="XEU476" s="24"/>
      <c r="XEV476" s="24"/>
      <c r="XEW476" s="24"/>
    </row>
    <row r="477" s="22" customFormat="1" spans="5:16377">
      <c r="E477" s="23"/>
      <c r="H477" s="25"/>
      <c r="W477" s="75"/>
      <c r="X477" s="75"/>
      <c r="Y477" s="78"/>
      <c r="Z477" s="75"/>
      <c r="XEU477" s="24"/>
      <c r="XEV477" s="24"/>
      <c r="XEW477" s="24"/>
    </row>
    <row r="478" s="22" customFormat="1" spans="5:16377">
      <c r="E478" s="23"/>
      <c r="H478" s="25"/>
      <c r="W478" s="75"/>
      <c r="X478" s="75"/>
      <c r="Y478" s="78"/>
      <c r="Z478" s="75"/>
      <c r="XEU478" s="24"/>
      <c r="XEV478" s="24"/>
      <c r="XEW478" s="24"/>
    </row>
    <row r="479" s="22" customFormat="1" spans="5:16377">
      <c r="E479" s="23"/>
      <c r="H479" s="25"/>
      <c r="W479" s="75"/>
      <c r="X479" s="75"/>
      <c r="Y479" s="78"/>
      <c r="Z479" s="75"/>
      <c r="XEU479" s="24"/>
      <c r="XEV479" s="24"/>
      <c r="XEW479" s="24"/>
    </row>
    <row r="480" s="22" customFormat="1" spans="5:16377">
      <c r="E480" s="23"/>
      <c r="H480" s="25"/>
      <c r="W480" s="75"/>
      <c r="X480" s="75"/>
      <c r="Y480" s="78"/>
      <c r="Z480" s="75"/>
      <c r="XEU480" s="24"/>
      <c r="XEV480" s="24"/>
      <c r="XEW480" s="24"/>
    </row>
    <row r="481" s="22" customFormat="1" spans="5:16377">
      <c r="E481" s="23"/>
      <c r="H481" s="25"/>
      <c r="W481" s="75"/>
      <c r="X481" s="75"/>
      <c r="Y481" s="78"/>
      <c r="Z481" s="75"/>
      <c r="XEU481" s="24"/>
      <c r="XEV481" s="24"/>
      <c r="XEW481" s="24"/>
    </row>
    <row r="482" s="22" customFormat="1" spans="5:16377">
      <c r="E482" s="23"/>
      <c r="H482" s="25"/>
      <c r="W482" s="75"/>
      <c r="X482" s="75"/>
      <c r="Y482" s="78"/>
      <c r="Z482" s="75"/>
      <c r="XEU482" s="24"/>
      <c r="XEV482" s="24"/>
      <c r="XEW482" s="24"/>
    </row>
    <row r="483" s="22" customFormat="1" spans="5:16377">
      <c r="E483" s="23"/>
      <c r="H483" s="25"/>
      <c r="W483" s="75"/>
      <c r="X483" s="75"/>
      <c r="Y483" s="78"/>
      <c r="Z483" s="75"/>
      <c r="XEU483" s="24"/>
      <c r="XEV483" s="24"/>
      <c r="XEW483" s="24"/>
    </row>
    <row r="484" s="22" customFormat="1" spans="5:16377">
      <c r="E484" s="23"/>
      <c r="H484" s="25"/>
      <c r="W484" s="75"/>
      <c r="X484" s="75"/>
      <c r="Y484" s="78"/>
      <c r="Z484" s="75"/>
      <c r="XEU484" s="24"/>
      <c r="XEV484" s="24"/>
      <c r="XEW484" s="24"/>
    </row>
    <row r="485" s="22" customFormat="1" spans="5:16377">
      <c r="E485" s="23"/>
      <c r="H485" s="25"/>
      <c r="W485" s="75"/>
      <c r="X485" s="75"/>
      <c r="Y485" s="78"/>
      <c r="Z485" s="75"/>
      <c r="XEU485" s="24"/>
      <c r="XEV485" s="24"/>
      <c r="XEW485" s="24"/>
    </row>
    <row r="486" s="22" customFormat="1" spans="5:16377">
      <c r="E486" s="23"/>
      <c r="H486" s="25"/>
      <c r="W486" s="75"/>
      <c r="X486" s="75"/>
      <c r="Y486" s="78"/>
      <c r="Z486" s="75"/>
      <c r="XEU486" s="24"/>
      <c r="XEV486" s="24"/>
      <c r="XEW486" s="24"/>
    </row>
    <row r="487" s="22" customFormat="1" spans="5:16377">
      <c r="E487" s="23"/>
      <c r="H487" s="25"/>
      <c r="W487" s="75"/>
      <c r="X487" s="75"/>
      <c r="Y487" s="78"/>
      <c r="Z487" s="75"/>
      <c r="XEU487" s="24"/>
      <c r="XEV487" s="24"/>
      <c r="XEW487" s="24"/>
    </row>
    <row r="488" s="22" customFormat="1" spans="5:16377">
      <c r="E488" s="23"/>
      <c r="H488" s="25"/>
      <c r="W488" s="75"/>
      <c r="X488" s="75"/>
      <c r="Y488" s="78"/>
      <c r="Z488" s="75"/>
      <c r="XEU488" s="24"/>
      <c r="XEV488" s="24"/>
      <c r="XEW488" s="24"/>
    </row>
    <row r="489" s="22" customFormat="1" spans="5:16377">
      <c r="E489" s="23"/>
      <c r="H489" s="25"/>
      <c r="W489" s="75"/>
      <c r="X489" s="75"/>
      <c r="Y489" s="78"/>
      <c r="Z489" s="75"/>
      <c r="XEU489" s="24"/>
      <c r="XEV489" s="24"/>
      <c r="XEW489" s="24"/>
    </row>
    <row r="490" s="22" customFormat="1" spans="5:16377">
      <c r="E490" s="23"/>
      <c r="H490" s="25"/>
      <c r="W490" s="75"/>
      <c r="X490" s="75"/>
      <c r="Y490" s="78"/>
      <c r="Z490" s="75"/>
      <c r="XEU490" s="24"/>
      <c r="XEV490" s="24"/>
      <c r="XEW490" s="24"/>
    </row>
    <row r="491" s="22" customFormat="1" spans="5:16377">
      <c r="E491" s="23"/>
      <c r="H491" s="25"/>
      <c r="W491" s="75"/>
      <c r="X491" s="75"/>
      <c r="Y491" s="78"/>
      <c r="Z491" s="75"/>
      <c r="XEU491" s="24"/>
      <c r="XEV491" s="24"/>
      <c r="XEW491" s="24"/>
    </row>
    <row r="492" s="22" customFormat="1" spans="5:16377">
      <c r="E492" s="23"/>
      <c r="H492" s="25"/>
      <c r="W492" s="75"/>
      <c r="X492" s="75"/>
      <c r="Y492" s="78"/>
      <c r="Z492" s="75"/>
      <c r="XEU492" s="24"/>
      <c r="XEV492" s="24"/>
      <c r="XEW492" s="24"/>
    </row>
    <row r="493" s="22" customFormat="1" spans="5:16377">
      <c r="E493" s="23"/>
      <c r="H493" s="25"/>
      <c r="W493" s="75"/>
      <c r="X493" s="75"/>
      <c r="Y493" s="78"/>
      <c r="Z493" s="75"/>
      <c r="XEU493" s="24"/>
      <c r="XEV493" s="24"/>
      <c r="XEW493" s="24"/>
    </row>
    <row r="494" s="22" customFormat="1" spans="5:16377">
      <c r="E494" s="23"/>
      <c r="H494" s="25"/>
      <c r="W494" s="75"/>
      <c r="X494" s="75"/>
      <c r="Y494" s="78"/>
      <c r="Z494" s="75"/>
      <c r="XEU494" s="24"/>
      <c r="XEV494" s="24"/>
      <c r="XEW494" s="24"/>
    </row>
    <row r="495" s="22" customFormat="1" spans="5:16377">
      <c r="E495" s="23"/>
      <c r="H495" s="25"/>
      <c r="W495" s="75"/>
      <c r="X495" s="75"/>
      <c r="Y495" s="78"/>
      <c r="Z495" s="75"/>
      <c r="XEU495" s="24"/>
      <c r="XEV495" s="24"/>
      <c r="XEW495" s="24"/>
    </row>
    <row r="496" s="22" customFormat="1" spans="5:16377">
      <c r="E496" s="23"/>
      <c r="H496" s="25"/>
      <c r="W496" s="75"/>
      <c r="X496" s="75"/>
      <c r="Y496" s="78"/>
      <c r="Z496" s="75"/>
      <c r="XEU496" s="24"/>
      <c r="XEV496" s="24"/>
      <c r="XEW496" s="24"/>
    </row>
    <row r="497" s="22" customFormat="1" spans="5:16377">
      <c r="E497" s="23"/>
      <c r="H497" s="25"/>
      <c r="W497" s="75"/>
      <c r="X497" s="75"/>
      <c r="Y497" s="78"/>
      <c r="Z497" s="75"/>
      <c r="XEU497" s="24"/>
      <c r="XEV497" s="24"/>
      <c r="XEW497" s="24"/>
    </row>
    <row r="498" s="22" customFormat="1" spans="5:16377">
      <c r="E498" s="23"/>
      <c r="H498" s="25"/>
      <c r="W498" s="75"/>
      <c r="X498" s="75"/>
      <c r="Y498" s="78"/>
      <c r="Z498" s="75"/>
      <c r="XEU498" s="24"/>
      <c r="XEV498" s="24"/>
      <c r="XEW498" s="24"/>
    </row>
    <row r="499" s="22" customFormat="1" spans="5:16377">
      <c r="E499" s="23"/>
      <c r="H499" s="25"/>
      <c r="W499" s="75"/>
      <c r="X499" s="75"/>
      <c r="Y499" s="78"/>
      <c r="Z499" s="75"/>
      <c r="XEU499" s="24"/>
      <c r="XEV499" s="24"/>
      <c r="XEW499" s="24"/>
    </row>
    <row r="500" s="22" customFormat="1" spans="5:16377">
      <c r="E500" s="23"/>
      <c r="H500" s="25"/>
      <c r="W500" s="75"/>
      <c r="X500" s="75"/>
      <c r="Y500" s="78"/>
      <c r="Z500" s="75"/>
      <c r="XEU500" s="24"/>
      <c r="XEV500" s="24"/>
      <c r="XEW500" s="24"/>
    </row>
    <row r="501" s="22" customFormat="1" spans="5:16377">
      <c r="E501" s="23"/>
      <c r="H501" s="25"/>
      <c r="W501" s="75"/>
      <c r="X501" s="75"/>
      <c r="Y501" s="78"/>
      <c r="Z501" s="75"/>
      <c r="XEU501" s="24"/>
      <c r="XEV501" s="24"/>
      <c r="XEW501" s="24"/>
    </row>
    <row r="502" s="22" customFormat="1" spans="5:16377">
      <c r="E502" s="23"/>
      <c r="H502" s="25"/>
      <c r="W502" s="75"/>
      <c r="X502" s="75"/>
      <c r="Y502" s="78"/>
      <c r="Z502" s="75"/>
      <c r="XEU502" s="24"/>
      <c r="XEV502" s="24"/>
      <c r="XEW502" s="24"/>
    </row>
    <row r="503" s="22" customFormat="1" spans="5:16377">
      <c r="E503" s="23"/>
      <c r="H503" s="25"/>
      <c r="W503" s="75"/>
      <c r="X503" s="75"/>
      <c r="Y503" s="78"/>
      <c r="Z503" s="75"/>
      <c r="XEU503" s="24"/>
      <c r="XEV503" s="24"/>
      <c r="XEW503" s="24"/>
    </row>
    <row r="504" s="22" customFormat="1" spans="5:16377">
      <c r="E504" s="23"/>
      <c r="H504" s="25"/>
      <c r="W504" s="75"/>
      <c r="X504" s="75"/>
      <c r="Y504" s="78"/>
      <c r="Z504" s="75"/>
      <c r="XEU504" s="24"/>
      <c r="XEV504" s="24"/>
      <c r="XEW504" s="24"/>
    </row>
    <row r="505" s="22" customFormat="1" spans="5:16377">
      <c r="E505" s="23"/>
      <c r="H505" s="25"/>
      <c r="W505" s="75"/>
      <c r="X505" s="75"/>
      <c r="Y505" s="78"/>
      <c r="Z505" s="75"/>
      <c r="XEU505" s="24"/>
      <c r="XEV505" s="24"/>
      <c r="XEW505" s="24"/>
    </row>
    <row r="506" s="22" customFormat="1" spans="5:16377">
      <c r="E506" s="23"/>
      <c r="H506" s="25"/>
      <c r="W506" s="75"/>
      <c r="X506" s="75"/>
      <c r="Y506" s="78"/>
      <c r="Z506" s="75"/>
      <c r="XEU506" s="24"/>
      <c r="XEV506" s="24"/>
      <c r="XEW506" s="24"/>
    </row>
    <row r="507" s="22" customFormat="1" spans="5:16377">
      <c r="E507" s="23"/>
      <c r="H507" s="25"/>
      <c r="W507" s="75"/>
      <c r="X507" s="75"/>
      <c r="Y507" s="78"/>
      <c r="Z507" s="75"/>
      <c r="XEU507" s="24"/>
      <c r="XEV507" s="24"/>
      <c r="XEW507" s="24"/>
    </row>
    <row r="508" s="22" customFormat="1" spans="5:16377">
      <c r="E508" s="23"/>
      <c r="H508" s="25"/>
      <c r="W508" s="75"/>
      <c r="X508" s="75"/>
      <c r="Y508" s="78"/>
      <c r="Z508" s="75"/>
      <c r="XEU508" s="24"/>
      <c r="XEV508" s="24"/>
      <c r="XEW508" s="24"/>
    </row>
    <row r="509" s="22" customFormat="1" spans="5:16377">
      <c r="E509" s="23"/>
      <c r="H509" s="25"/>
      <c r="W509" s="75"/>
      <c r="X509" s="75"/>
      <c r="Y509" s="78"/>
      <c r="Z509" s="75"/>
      <c r="XEU509" s="24"/>
      <c r="XEV509" s="24"/>
      <c r="XEW509" s="24"/>
    </row>
    <row r="510" s="22" customFormat="1" spans="5:16377">
      <c r="E510" s="23"/>
      <c r="H510" s="25"/>
      <c r="W510" s="75"/>
      <c r="X510" s="75"/>
      <c r="Y510" s="78"/>
      <c r="Z510" s="75"/>
      <c r="XEU510" s="24"/>
      <c r="XEV510" s="24"/>
      <c r="XEW510" s="24"/>
    </row>
    <row r="511" s="22" customFormat="1" spans="5:16377">
      <c r="E511" s="23"/>
      <c r="H511" s="25"/>
      <c r="W511" s="75"/>
      <c r="X511" s="75"/>
      <c r="Y511" s="78"/>
      <c r="Z511" s="75"/>
      <c r="XEU511" s="24"/>
      <c r="XEV511" s="24"/>
      <c r="XEW511" s="24"/>
    </row>
    <row r="512" s="22" customFormat="1" spans="5:16377">
      <c r="E512" s="23"/>
      <c r="H512" s="25"/>
      <c r="W512" s="75"/>
      <c r="X512" s="75"/>
      <c r="Y512" s="78"/>
      <c r="Z512" s="75"/>
      <c r="XEU512" s="24"/>
      <c r="XEV512" s="24"/>
      <c r="XEW512" s="24"/>
    </row>
    <row r="513" s="22" customFormat="1" spans="5:16377">
      <c r="E513" s="23"/>
      <c r="H513" s="25"/>
      <c r="W513" s="75"/>
      <c r="X513" s="75"/>
      <c r="Y513" s="78"/>
      <c r="Z513" s="75"/>
      <c r="XEU513" s="24"/>
      <c r="XEV513" s="24"/>
      <c r="XEW513" s="24"/>
    </row>
    <row r="514" s="22" customFormat="1" spans="5:16377">
      <c r="E514" s="23"/>
      <c r="H514" s="25"/>
      <c r="W514" s="75"/>
      <c r="X514" s="75"/>
      <c r="Y514" s="78"/>
      <c r="Z514" s="75"/>
      <c r="XEU514" s="24"/>
      <c r="XEV514" s="24"/>
      <c r="XEW514" s="24"/>
    </row>
    <row r="515" s="22" customFormat="1" spans="5:16377">
      <c r="E515" s="23"/>
      <c r="H515" s="25"/>
      <c r="W515" s="75"/>
      <c r="X515" s="75"/>
      <c r="Y515" s="78"/>
      <c r="Z515" s="75"/>
      <c r="XEU515" s="24"/>
      <c r="XEV515" s="24"/>
      <c r="XEW515" s="24"/>
    </row>
    <row r="516" s="22" customFormat="1" spans="6:16377">
      <c r="F516" s="23"/>
      <c r="I516" s="25"/>
      <c r="W516" s="75"/>
      <c r="X516" s="75"/>
      <c r="Y516" s="75"/>
      <c r="Z516" s="78"/>
      <c r="XEU516" s="24"/>
      <c r="XEV516" s="24"/>
      <c r="XEW516" s="24"/>
    </row>
    <row r="517" s="22" customFormat="1" spans="6:16377">
      <c r="F517" s="23"/>
      <c r="I517" s="25"/>
      <c r="W517" s="75"/>
      <c r="X517" s="75"/>
      <c r="Y517" s="75"/>
      <c r="Z517" s="78"/>
      <c r="XEU517" s="24"/>
      <c r="XEV517" s="24"/>
      <c r="XEW517" s="24"/>
    </row>
    <row r="518" s="22" customFormat="1" spans="6:16377">
      <c r="F518" s="23"/>
      <c r="I518" s="25"/>
      <c r="W518" s="75"/>
      <c r="X518" s="75"/>
      <c r="Y518" s="75"/>
      <c r="Z518" s="78"/>
      <c r="XEU518" s="24"/>
      <c r="XEV518" s="24"/>
      <c r="XEW518" s="24"/>
    </row>
    <row r="519" s="22" customFormat="1" spans="6:16377">
      <c r="F519" s="23"/>
      <c r="I519" s="25"/>
      <c r="W519" s="75"/>
      <c r="X519" s="75"/>
      <c r="Y519" s="75"/>
      <c r="Z519" s="78"/>
      <c r="XEU519" s="24"/>
      <c r="XEV519" s="24"/>
      <c r="XEW519" s="24"/>
    </row>
    <row r="520" s="22" customFormat="1" spans="6:16377">
      <c r="F520" s="23"/>
      <c r="I520" s="25"/>
      <c r="W520" s="75"/>
      <c r="X520" s="75"/>
      <c r="Y520" s="75"/>
      <c r="Z520" s="78"/>
      <c r="XEU520" s="24"/>
      <c r="XEV520" s="24"/>
      <c r="XEW520" s="24"/>
    </row>
    <row r="521" s="22" customFormat="1" spans="6:16377">
      <c r="F521" s="23"/>
      <c r="I521" s="25"/>
      <c r="W521" s="75"/>
      <c r="X521" s="75"/>
      <c r="Y521" s="75"/>
      <c r="Z521" s="78"/>
      <c r="XEU521" s="24"/>
      <c r="XEV521" s="24"/>
      <c r="XEW521" s="24"/>
    </row>
    <row r="522" s="22" customFormat="1" spans="6:16377">
      <c r="F522" s="23"/>
      <c r="I522" s="25"/>
      <c r="W522" s="75"/>
      <c r="X522" s="75"/>
      <c r="Y522" s="75"/>
      <c r="Z522" s="78"/>
      <c r="XEU522" s="24"/>
      <c r="XEV522" s="24"/>
      <c r="XEW522" s="24"/>
    </row>
    <row r="523" s="22" customFormat="1" spans="6:16377">
      <c r="F523" s="23"/>
      <c r="I523" s="25"/>
      <c r="W523" s="75"/>
      <c r="X523" s="75"/>
      <c r="Y523" s="75"/>
      <c r="Z523" s="78"/>
      <c r="XEU523" s="24"/>
      <c r="XEV523" s="24"/>
      <c r="XEW523" s="24"/>
    </row>
    <row r="524" s="22" customFormat="1" spans="6:16377">
      <c r="F524" s="23"/>
      <c r="I524" s="25"/>
      <c r="W524" s="75"/>
      <c r="X524" s="75"/>
      <c r="Y524" s="75"/>
      <c r="Z524" s="78"/>
      <c r="XEU524" s="24"/>
      <c r="XEV524" s="24"/>
      <c r="XEW524" s="24"/>
    </row>
    <row r="525" s="22" customFormat="1" spans="6:16377">
      <c r="F525" s="23"/>
      <c r="I525" s="25"/>
      <c r="W525" s="75"/>
      <c r="X525" s="75"/>
      <c r="Y525" s="75"/>
      <c r="Z525" s="78"/>
      <c r="XEU525" s="24"/>
      <c r="XEV525" s="24"/>
      <c r="XEW525" s="24"/>
    </row>
    <row r="526" s="22" customFormat="1" spans="6:16377">
      <c r="F526" s="23"/>
      <c r="I526" s="25"/>
      <c r="W526" s="75"/>
      <c r="X526" s="75"/>
      <c r="Y526" s="75"/>
      <c r="Z526" s="78"/>
      <c r="XEU526" s="24"/>
      <c r="XEV526" s="24"/>
      <c r="XEW526" s="24"/>
    </row>
    <row r="527" s="22" customFormat="1" spans="6:16377">
      <c r="F527" s="23"/>
      <c r="I527" s="25"/>
      <c r="W527" s="75"/>
      <c r="X527" s="75"/>
      <c r="Y527" s="75"/>
      <c r="Z527" s="78"/>
      <c r="XEU527" s="24"/>
      <c r="XEV527" s="24"/>
      <c r="XEW527" s="24"/>
    </row>
    <row r="528" s="22" customFormat="1" spans="6:16377">
      <c r="F528" s="23"/>
      <c r="I528" s="25"/>
      <c r="W528" s="75"/>
      <c r="X528" s="75"/>
      <c r="Y528" s="75"/>
      <c r="Z528" s="78"/>
      <c r="XEU528" s="24"/>
      <c r="XEV528" s="24"/>
      <c r="XEW528" s="24"/>
    </row>
    <row r="529" s="22" customFormat="1" spans="6:16377">
      <c r="F529" s="23"/>
      <c r="I529" s="25"/>
      <c r="W529" s="75"/>
      <c r="X529" s="75"/>
      <c r="Y529" s="75"/>
      <c r="Z529" s="78"/>
      <c r="XEU529" s="24"/>
      <c r="XEV529" s="24"/>
      <c r="XEW529" s="24"/>
    </row>
    <row r="530" s="22" customFormat="1" spans="6:16377">
      <c r="F530" s="23"/>
      <c r="I530" s="25"/>
      <c r="W530" s="75"/>
      <c r="X530" s="75"/>
      <c r="Y530" s="75"/>
      <c r="Z530" s="78"/>
      <c r="XEU530" s="24"/>
      <c r="XEV530" s="24"/>
      <c r="XEW530" s="24"/>
    </row>
    <row r="531" s="22" customFormat="1" spans="6:16377">
      <c r="F531" s="23"/>
      <c r="I531" s="25"/>
      <c r="W531" s="75"/>
      <c r="X531" s="75"/>
      <c r="Y531" s="75"/>
      <c r="Z531" s="78"/>
      <c r="XEU531" s="24"/>
      <c r="XEV531" s="24"/>
      <c r="XEW531" s="24"/>
    </row>
    <row r="532" s="22" customFormat="1" spans="6:16377">
      <c r="F532" s="23"/>
      <c r="I532" s="25"/>
      <c r="W532" s="75"/>
      <c r="X532" s="75"/>
      <c r="Y532" s="75"/>
      <c r="Z532" s="78"/>
      <c r="XEU532" s="24"/>
      <c r="XEV532" s="24"/>
      <c r="XEW532" s="24"/>
    </row>
    <row r="533" s="22" customFormat="1" spans="6:16377">
      <c r="F533" s="23"/>
      <c r="I533" s="25"/>
      <c r="W533" s="75"/>
      <c r="X533" s="75"/>
      <c r="Y533" s="75"/>
      <c r="Z533" s="78"/>
      <c r="XEU533" s="24"/>
      <c r="XEV533" s="24"/>
      <c r="XEW533" s="24"/>
    </row>
    <row r="534" s="22" customFormat="1" spans="6:16377">
      <c r="F534" s="23"/>
      <c r="I534" s="25"/>
      <c r="W534" s="75"/>
      <c r="X534" s="75"/>
      <c r="Y534" s="75"/>
      <c r="Z534" s="78"/>
      <c r="XEU534" s="24"/>
      <c r="XEV534" s="24"/>
      <c r="XEW534" s="24"/>
    </row>
    <row r="535" s="22" customFormat="1" spans="6:16377">
      <c r="F535" s="23"/>
      <c r="I535" s="25"/>
      <c r="W535" s="75"/>
      <c r="X535" s="75"/>
      <c r="Y535" s="75"/>
      <c r="Z535" s="78"/>
      <c r="XEU535" s="24"/>
      <c r="XEV535" s="24"/>
      <c r="XEW535" s="24"/>
    </row>
    <row r="536" s="22" customFormat="1" spans="6:16377">
      <c r="F536" s="23"/>
      <c r="I536" s="25"/>
      <c r="W536" s="75"/>
      <c r="X536" s="75"/>
      <c r="Y536" s="75"/>
      <c r="Z536" s="78"/>
      <c r="XEU536" s="24"/>
      <c r="XEV536" s="24"/>
      <c r="XEW536" s="24"/>
    </row>
    <row r="537" s="22" customFormat="1" spans="6:16377">
      <c r="F537" s="23"/>
      <c r="I537" s="25"/>
      <c r="W537" s="75"/>
      <c r="X537" s="75"/>
      <c r="Y537" s="75"/>
      <c r="Z537" s="78"/>
      <c r="XEU537" s="24"/>
      <c r="XEV537" s="24"/>
      <c r="XEW537" s="24"/>
    </row>
    <row r="538" s="22" customFormat="1" spans="6:16377">
      <c r="F538" s="23"/>
      <c r="I538" s="25"/>
      <c r="W538" s="75"/>
      <c r="X538" s="75"/>
      <c r="Y538" s="75"/>
      <c r="Z538" s="78"/>
      <c r="XEU538" s="24"/>
      <c r="XEV538" s="24"/>
      <c r="XEW538" s="24"/>
    </row>
    <row r="539" s="22" customFormat="1" spans="6:16377">
      <c r="F539" s="23"/>
      <c r="I539" s="25"/>
      <c r="W539" s="75"/>
      <c r="X539" s="75"/>
      <c r="Y539" s="75"/>
      <c r="Z539" s="78"/>
      <c r="XEU539" s="24"/>
      <c r="XEV539" s="24"/>
      <c r="XEW539" s="24"/>
    </row>
    <row r="540" s="22" customFormat="1" spans="6:16377">
      <c r="F540" s="23"/>
      <c r="I540" s="25"/>
      <c r="W540" s="75"/>
      <c r="X540" s="75"/>
      <c r="Y540" s="75"/>
      <c r="Z540" s="78"/>
      <c r="XEU540" s="24"/>
      <c r="XEV540" s="24"/>
      <c r="XEW540" s="24"/>
    </row>
    <row r="541" s="22" customFormat="1" spans="6:16377">
      <c r="F541" s="23"/>
      <c r="I541" s="25"/>
      <c r="W541" s="75"/>
      <c r="X541" s="75"/>
      <c r="Y541" s="75"/>
      <c r="Z541" s="78"/>
      <c r="XEU541" s="24"/>
      <c r="XEV541" s="24"/>
      <c r="XEW541" s="24"/>
    </row>
    <row r="542" s="22" customFormat="1" spans="6:16377">
      <c r="F542" s="23"/>
      <c r="I542" s="25"/>
      <c r="W542" s="75"/>
      <c r="X542" s="75"/>
      <c r="Y542" s="75"/>
      <c r="Z542" s="78"/>
      <c r="XEU542" s="24"/>
      <c r="XEV542" s="24"/>
      <c r="XEW542" s="24"/>
    </row>
    <row r="543" s="22" customFormat="1" spans="6:16377">
      <c r="F543" s="23"/>
      <c r="I543" s="25"/>
      <c r="W543" s="75"/>
      <c r="X543" s="75"/>
      <c r="Y543" s="75"/>
      <c r="Z543" s="78"/>
      <c r="XEU543" s="24"/>
      <c r="XEV543" s="24"/>
      <c r="XEW543" s="24"/>
    </row>
    <row r="544" s="22" customFormat="1" spans="6:16377">
      <c r="F544" s="23"/>
      <c r="I544" s="25"/>
      <c r="W544" s="75"/>
      <c r="X544" s="75"/>
      <c r="Y544" s="75"/>
      <c r="Z544" s="78"/>
      <c r="XEU544" s="24"/>
      <c r="XEV544" s="24"/>
      <c r="XEW544" s="24"/>
    </row>
    <row r="545" s="22" customFormat="1" spans="6:16377">
      <c r="F545" s="23"/>
      <c r="I545" s="25"/>
      <c r="W545" s="75"/>
      <c r="X545" s="75"/>
      <c r="Y545" s="75"/>
      <c r="Z545" s="78"/>
      <c r="XEU545" s="24"/>
      <c r="XEV545" s="24"/>
      <c r="XEW545" s="24"/>
    </row>
    <row r="546" s="22" customFormat="1" spans="6:16377">
      <c r="F546" s="23"/>
      <c r="I546" s="25"/>
      <c r="W546" s="75"/>
      <c r="X546" s="75"/>
      <c r="Y546" s="75"/>
      <c r="Z546" s="78"/>
      <c r="XEU546" s="24"/>
      <c r="XEV546" s="24"/>
      <c r="XEW546" s="24"/>
    </row>
    <row r="547" s="22" customFormat="1" spans="6:16377">
      <c r="F547" s="23"/>
      <c r="I547" s="25"/>
      <c r="W547" s="75"/>
      <c r="X547" s="75"/>
      <c r="Y547" s="75"/>
      <c r="Z547" s="78"/>
      <c r="XEU547" s="24"/>
      <c r="XEV547" s="24"/>
      <c r="XEW547" s="24"/>
    </row>
    <row r="548" s="22" customFormat="1" spans="6:16377">
      <c r="F548" s="23"/>
      <c r="I548" s="25"/>
      <c r="W548" s="75"/>
      <c r="X548" s="75"/>
      <c r="Y548" s="75"/>
      <c r="Z548" s="78"/>
      <c r="XEU548" s="24"/>
      <c r="XEV548" s="24"/>
      <c r="XEW548" s="24"/>
    </row>
    <row r="549" s="22" customFormat="1" spans="6:16377">
      <c r="F549" s="23"/>
      <c r="I549" s="25"/>
      <c r="W549" s="75"/>
      <c r="X549" s="75"/>
      <c r="Y549" s="75"/>
      <c r="Z549" s="78"/>
      <c r="XEU549" s="24"/>
      <c r="XEV549" s="24"/>
      <c r="XEW549" s="24"/>
    </row>
    <row r="550" s="22" customFormat="1" spans="6:16377">
      <c r="F550" s="23"/>
      <c r="I550" s="25"/>
      <c r="W550" s="75"/>
      <c r="X550" s="75"/>
      <c r="Y550" s="75"/>
      <c r="Z550" s="78"/>
      <c r="XEU550" s="24"/>
      <c r="XEV550" s="24"/>
      <c r="XEW550" s="24"/>
    </row>
    <row r="551" s="22" customFormat="1" spans="6:16377">
      <c r="F551" s="23"/>
      <c r="I551" s="25"/>
      <c r="W551" s="75"/>
      <c r="X551" s="75"/>
      <c r="Y551" s="75"/>
      <c r="Z551" s="78"/>
      <c r="XEU551" s="24"/>
      <c r="XEV551" s="24"/>
      <c r="XEW551" s="24"/>
    </row>
    <row r="552" s="22" customFormat="1" spans="6:16377">
      <c r="F552" s="23"/>
      <c r="I552" s="25"/>
      <c r="W552" s="75"/>
      <c r="X552" s="75"/>
      <c r="Y552" s="75"/>
      <c r="Z552" s="78"/>
      <c r="XEU552" s="24"/>
      <c r="XEV552" s="24"/>
      <c r="XEW552" s="24"/>
    </row>
    <row r="553" s="22" customFormat="1" spans="6:16377">
      <c r="F553" s="23"/>
      <c r="I553" s="25"/>
      <c r="W553" s="75"/>
      <c r="X553" s="75"/>
      <c r="Y553" s="75"/>
      <c r="Z553" s="78"/>
      <c r="XEU553" s="24"/>
      <c r="XEV553" s="24"/>
      <c r="XEW553" s="24"/>
    </row>
    <row r="554" s="22" customFormat="1" spans="6:16377">
      <c r="F554" s="23"/>
      <c r="I554" s="25"/>
      <c r="W554" s="75"/>
      <c r="X554" s="75"/>
      <c r="Y554" s="75"/>
      <c r="Z554" s="78"/>
      <c r="XEU554" s="24"/>
      <c r="XEV554" s="24"/>
      <c r="XEW554" s="24"/>
    </row>
    <row r="555" s="22" customFormat="1" spans="6:16377">
      <c r="F555" s="23"/>
      <c r="I555" s="25"/>
      <c r="W555" s="75"/>
      <c r="X555" s="75"/>
      <c r="Y555" s="75"/>
      <c r="Z555" s="78"/>
      <c r="XEU555" s="24"/>
      <c r="XEV555" s="24"/>
      <c r="XEW555" s="24"/>
    </row>
    <row r="556" s="22" customFormat="1" spans="6:16377">
      <c r="F556" s="23"/>
      <c r="I556" s="25"/>
      <c r="W556" s="75"/>
      <c r="X556" s="75"/>
      <c r="Y556" s="75"/>
      <c r="Z556" s="78"/>
      <c r="XEU556" s="24"/>
      <c r="XEV556" s="24"/>
      <c r="XEW556" s="24"/>
    </row>
    <row r="557" s="22" customFormat="1" spans="6:16377">
      <c r="F557" s="23"/>
      <c r="I557" s="25"/>
      <c r="W557" s="75"/>
      <c r="X557" s="75"/>
      <c r="Y557" s="75"/>
      <c r="Z557" s="78"/>
      <c r="XEU557" s="24"/>
      <c r="XEV557" s="24"/>
      <c r="XEW557" s="24"/>
    </row>
    <row r="558" s="22" customFormat="1" spans="6:16377">
      <c r="F558" s="23"/>
      <c r="I558" s="25"/>
      <c r="W558" s="75"/>
      <c r="X558" s="75"/>
      <c r="Y558" s="75"/>
      <c r="Z558" s="78"/>
      <c r="XEU558" s="24"/>
      <c r="XEV558" s="24"/>
      <c r="XEW558" s="24"/>
    </row>
    <row r="559" s="22" customFormat="1" spans="6:16377">
      <c r="F559" s="23"/>
      <c r="I559" s="25"/>
      <c r="W559" s="75"/>
      <c r="X559" s="75"/>
      <c r="Y559" s="75"/>
      <c r="Z559" s="78"/>
      <c r="XEU559" s="24"/>
      <c r="XEV559" s="24"/>
      <c r="XEW559" s="24"/>
    </row>
    <row r="560" s="22" customFormat="1" spans="6:16377">
      <c r="F560" s="23"/>
      <c r="I560" s="25"/>
      <c r="W560" s="75"/>
      <c r="X560" s="75"/>
      <c r="Y560" s="75"/>
      <c r="Z560" s="78"/>
      <c r="XEU560" s="24"/>
      <c r="XEV560" s="24"/>
      <c r="XEW560" s="24"/>
    </row>
    <row r="561" s="22" customFormat="1" spans="6:16377">
      <c r="F561" s="23"/>
      <c r="I561" s="25"/>
      <c r="W561" s="75"/>
      <c r="X561" s="75"/>
      <c r="Y561" s="75"/>
      <c r="Z561" s="78"/>
      <c r="XEU561" s="24"/>
      <c r="XEV561" s="24"/>
      <c r="XEW561" s="24"/>
    </row>
    <row r="562" s="22" customFormat="1" spans="6:16377">
      <c r="F562" s="23"/>
      <c r="I562" s="25"/>
      <c r="W562" s="75"/>
      <c r="X562" s="75"/>
      <c r="Y562" s="75"/>
      <c r="Z562" s="78"/>
      <c r="XEU562" s="24"/>
      <c r="XEV562" s="24"/>
      <c r="XEW562" s="24"/>
    </row>
    <row r="563" s="22" customFormat="1" spans="6:16377">
      <c r="F563" s="23"/>
      <c r="I563" s="25"/>
      <c r="W563" s="75"/>
      <c r="X563" s="75"/>
      <c r="Y563" s="75"/>
      <c r="Z563" s="78"/>
      <c r="XEU563" s="24"/>
      <c r="XEV563" s="24"/>
      <c r="XEW563" s="24"/>
    </row>
    <row r="564" s="22" customFormat="1" spans="6:16377">
      <c r="F564" s="23"/>
      <c r="I564" s="25"/>
      <c r="W564" s="75"/>
      <c r="X564" s="75"/>
      <c r="Y564" s="75"/>
      <c r="Z564" s="78"/>
      <c r="XEU564" s="24"/>
      <c r="XEV564" s="24"/>
      <c r="XEW564" s="24"/>
    </row>
    <row r="565" s="22" customFormat="1" spans="6:16377">
      <c r="F565" s="23"/>
      <c r="I565" s="25"/>
      <c r="W565" s="75"/>
      <c r="X565" s="75"/>
      <c r="Y565" s="75"/>
      <c r="Z565" s="78"/>
      <c r="XEU565" s="24"/>
      <c r="XEV565" s="24"/>
      <c r="XEW565" s="24"/>
    </row>
    <row r="566" s="22" customFormat="1" spans="6:16377">
      <c r="F566" s="23"/>
      <c r="I566" s="25"/>
      <c r="W566" s="75"/>
      <c r="X566" s="75"/>
      <c r="Y566" s="75"/>
      <c r="Z566" s="78"/>
      <c r="XEU566" s="24"/>
      <c r="XEV566" s="24"/>
      <c r="XEW566" s="24"/>
    </row>
    <row r="567" s="22" customFormat="1" spans="6:16377">
      <c r="F567" s="23"/>
      <c r="I567" s="25"/>
      <c r="W567" s="75"/>
      <c r="X567" s="75"/>
      <c r="Y567" s="75"/>
      <c r="Z567" s="78"/>
      <c r="XEU567" s="24"/>
      <c r="XEV567" s="24"/>
      <c r="XEW567" s="24"/>
    </row>
    <row r="568" s="22" customFormat="1" spans="6:16377">
      <c r="F568" s="23"/>
      <c r="I568" s="25"/>
      <c r="W568" s="75"/>
      <c r="X568" s="75"/>
      <c r="Y568" s="75"/>
      <c r="Z568" s="78"/>
      <c r="XEU568" s="24"/>
      <c r="XEV568" s="24"/>
      <c r="XEW568" s="24"/>
    </row>
    <row r="569" s="22" customFormat="1" spans="6:16377">
      <c r="F569" s="23"/>
      <c r="I569" s="25"/>
      <c r="W569" s="75"/>
      <c r="X569" s="75"/>
      <c r="Y569" s="75"/>
      <c r="Z569" s="78"/>
      <c r="XEU569" s="24"/>
      <c r="XEV569" s="24"/>
      <c r="XEW569" s="24"/>
    </row>
    <row r="570" s="22" customFormat="1" spans="6:16377">
      <c r="F570" s="23"/>
      <c r="I570" s="25"/>
      <c r="W570" s="75"/>
      <c r="X570" s="75"/>
      <c r="Y570" s="75"/>
      <c r="Z570" s="78"/>
      <c r="XEU570" s="24"/>
      <c r="XEV570" s="24"/>
      <c r="XEW570" s="24"/>
    </row>
    <row r="571" s="22" customFormat="1" spans="6:16377">
      <c r="F571" s="23"/>
      <c r="I571" s="25"/>
      <c r="W571" s="75"/>
      <c r="X571" s="75"/>
      <c r="Y571" s="75"/>
      <c r="Z571" s="78"/>
      <c r="XEU571" s="24"/>
      <c r="XEV571" s="24"/>
      <c r="XEW571" s="24"/>
    </row>
    <row r="572" s="22" customFormat="1" spans="6:16377">
      <c r="F572" s="23"/>
      <c r="I572" s="25"/>
      <c r="W572" s="75"/>
      <c r="X572" s="75"/>
      <c r="Y572" s="75"/>
      <c r="Z572" s="78"/>
      <c r="XEU572" s="24"/>
      <c r="XEV572" s="24"/>
      <c r="XEW572" s="24"/>
    </row>
    <row r="573" s="22" customFormat="1" spans="6:16377">
      <c r="F573" s="23"/>
      <c r="I573" s="25"/>
      <c r="W573" s="75"/>
      <c r="X573" s="75"/>
      <c r="Y573" s="75"/>
      <c r="Z573" s="78"/>
      <c r="XEU573" s="24"/>
      <c r="XEV573" s="24"/>
      <c r="XEW573" s="24"/>
    </row>
    <row r="574" s="22" customFormat="1" spans="6:16377">
      <c r="F574" s="23"/>
      <c r="I574" s="25"/>
      <c r="W574" s="75"/>
      <c r="X574" s="75"/>
      <c r="Y574" s="75"/>
      <c r="Z574" s="78"/>
      <c r="XEU574" s="24"/>
      <c r="XEV574" s="24"/>
      <c r="XEW574" s="24"/>
    </row>
    <row r="575" s="22" customFormat="1" spans="6:16377">
      <c r="F575" s="23"/>
      <c r="I575" s="25"/>
      <c r="W575" s="75"/>
      <c r="X575" s="75"/>
      <c r="Y575" s="75"/>
      <c r="Z575" s="78"/>
      <c r="XEU575" s="24"/>
      <c r="XEV575" s="24"/>
      <c r="XEW575" s="24"/>
    </row>
    <row r="576" s="22" customFormat="1" spans="6:16377">
      <c r="F576" s="23"/>
      <c r="I576" s="25"/>
      <c r="W576" s="75"/>
      <c r="X576" s="75"/>
      <c r="Y576" s="75"/>
      <c r="Z576" s="78"/>
      <c r="XEU576" s="24"/>
      <c r="XEV576" s="24"/>
      <c r="XEW576" s="24"/>
    </row>
    <row r="577" s="22" customFormat="1" spans="6:16377">
      <c r="F577" s="23"/>
      <c r="I577" s="25"/>
      <c r="W577" s="75"/>
      <c r="X577" s="75"/>
      <c r="Y577" s="75"/>
      <c r="Z577" s="78"/>
      <c r="XEU577" s="24"/>
      <c r="XEV577" s="24"/>
      <c r="XEW577" s="24"/>
    </row>
    <row r="578" s="22" customFormat="1" spans="6:16377">
      <c r="F578" s="23"/>
      <c r="I578" s="25"/>
      <c r="W578" s="75"/>
      <c r="X578" s="75"/>
      <c r="Y578" s="75"/>
      <c r="Z578" s="78"/>
      <c r="XEU578" s="24"/>
      <c r="XEV578" s="24"/>
      <c r="XEW578" s="24"/>
    </row>
    <row r="579" s="22" customFormat="1" spans="6:16377">
      <c r="F579" s="23"/>
      <c r="I579" s="25"/>
      <c r="W579" s="75"/>
      <c r="X579" s="75"/>
      <c r="Y579" s="75"/>
      <c r="Z579" s="78"/>
      <c r="XEU579" s="24"/>
      <c r="XEV579" s="24"/>
      <c r="XEW579" s="24"/>
    </row>
    <row r="580" s="22" customFormat="1" spans="6:16377">
      <c r="F580" s="23"/>
      <c r="I580" s="25"/>
      <c r="W580" s="75"/>
      <c r="X580" s="75"/>
      <c r="Y580" s="75"/>
      <c r="Z580" s="78"/>
      <c r="XEU580" s="24"/>
      <c r="XEV580" s="24"/>
      <c r="XEW580" s="24"/>
    </row>
    <row r="581" s="22" customFormat="1" spans="6:16377">
      <c r="F581" s="23"/>
      <c r="I581" s="25"/>
      <c r="W581" s="75"/>
      <c r="X581" s="75"/>
      <c r="Y581" s="75"/>
      <c r="Z581" s="78"/>
      <c r="XEU581" s="24"/>
      <c r="XEV581" s="24"/>
      <c r="XEW581" s="24"/>
    </row>
    <row r="582" s="22" customFormat="1" spans="6:16377">
      <c r="F582" s="23"/>
      <c r="I582" s="25"/>
      <c r="W582" s="75"/>
      <c r="X582" s="75"/>
      <c r="Y582" s="75"/>
      <c r="Z582" s="78"/>
      <c r="XEU582" s="24"/>
      <c r="XEV582" s="24"/>
      <c r="XEW582" s="24"/>
    </row>
    <row r="583" s="22" customFormat="1" spans="6:16377">
      <c r="F583" s="23"/>
      <c r="I583" s="25"/>
      <c r="W583" s="75"/>
      <c r="X583" s="75"/>
      <c r="Y583" s="75"/>
      <c r="Z583" s="78"/>
      <c r="XEU583" s="24"/>
      <c r="XEV583" s="24"/>
      <c r="XEW583" s="24"/>
    </row>
    <row r="584" s="22" customFormat="1" spans="6:16377">
      <c r="F584" s="23"/>
      <c r="I584" s="25"/>
      <c r="W584" s="75"/>
      <c r="X584" s="75"/>
      <c r="Y584" s="75"/>
      <c r="Z584" s="78"/>
      <c r="XEU584" s="24"/>
      <c r="XEV584" s="24"/>
      <c r="XEW584" s="24"/>
    </row>
    <row r="585" s="22" customFormat="1" spans="6:16377">
      <c r="F585" s="23"/>
      <c r="I585" s="25"/>
      <c r="W585" s="75"/>
      <c r="X585" s="75"/>
      <c r="Y585" s="75"/>
      <c r="Z585" s="78"/>
      <c r="XEU585" s="24"/>
      <c r="XEV585" s="24"/>
      <c r="XEW585" s="24"/>
    </row>
    <row r="586" s="22" customFormat="1" spans="6:16377">
      <c r="F586" s="23"/>
      <c r="I586" s="25"/>
      <c r="W586" s="75"/>
      <c r="X586" s="75"/>
      <c r="Y586" s="75"/>
      <c r="Z586" s="78"/>
      <c r="XEU586" s="24"/>
      <c r="XEV586" s="24"/>
      <c r="XEW586" s="24"/>
    </row>
    <row r="587" s="22" customFormat="1" spans="6:16377">
      <c r="F587" s="23"/>
      <c r="I587" s="25"/>
      <c r="W587" s="75"/>
      <c r="X587" s="75"/>
      <c r="Y587" s="75"/>
      <c r="Z587" s="78"/>
      <c r="XEU587" s="24"/>
      <c r="XEV587" s="24"/>
      <c r="XEW587" s="24"/>
    </row>
    <row r="588" s="22" customFormat="1" spans="6:16377">
      <c r="F588" s="23"/>
      <c r="I588" s="25"/>
      <c r="W588" s="75"/>
      <c r="X588" s="75"/>
      <c r="Y588" s="75"/>
      <c r="Z588" s="78"/>
      <c r="XEU588" s="24"/>
      <c r="XEV588" s="24"/>
      <c r="XEW588" s="24"/>
    </row>
    <row r="589" s="22" customFormat="1" spans="6:16377">
      <c r="F589" s="23"/>
      <c r="I589" s="25"/>
      <c r="W589" s="75"/>
      <c r="X589" s="75"/>
      <c r="Y589" s="75"/>
      <c r="Z589" s="78"/>
      <c r="XEU589" s="24"/>
      <c r="XEV589" s="24"/>
      <c r="XEW589" s="24"/>
    </row>
    <row r="590" s="22" customFormat="1" spans="6:16377">
      <c r="F590" s="23"/>
      <c r="I590" s="25"/>
      <c r="W590" s="75"/>
      <c r="X590" s="75"/>
      <c r="Y590" s="75"/>
      <c r="Z590" s="78"/>
      <c r="XEU590" s="24"/>
      <c r="XEV590" s="24"/>
      <c r="XEW590" s="24"/>
    </row>
    <row r="591" s="22" customFormat="1" spans="6:16377">
      <c r="F591" s="23"/>
      <c r="I591" s="25"/>
      <c r="W591" s="75"/>
      <c r="X591" s="75"/>
      <c r="Y591" s="75"/>
      <c r="Z591" s="78"/>
      <c r="XEU591" s="24"/>
      <c r="XEV591" s="24"/>
      <c r="XEW591" s="24"/>
    </row>
    <row r="592" s="22" customFormat="1" spans="6:16377">
      <c r="F592" s="23"/>
      <c r="I592" s="25"/>
      <c r="W592" s="75"/>
      <c r="X592" s="75"/>
      <c r="Y592" s="75"/>
      <c r="Z592" s="78"/>
      <c r="XEU592" s="24"/>
      <c r="XEV592" s="24"/>
      <c r="XEW592" s="24"/>
    </row>
    <row r="593" s="22" customFormat="1" spans="6:16377">
      <c r="F593" s="23"/>
      <c r="I593" s="25"/>
      <c r="W593" s="75"/>
      <c r="X593" s="75"/>
      <c r="Y593" s="75"/>
      <c r="Z593" s="78"/>
      <c r="XEU593" s="24"/>
      <c r="XEV593" s="24"/>
      <c r="XEW593" s="24"/>
    </row>
    <row r="594" s="22" customFormat="1" spans="6:16377">
      <c r="F594" s="23"/>
      <c r="I594" s="25"/>
      <c r="W594" s="75"/>
      <c r="X594" s="75"/>
      <c r="Y594" s="75"/>
      <c r="Z594" s="78"/>
      <c r="XEU594" s="24"/>
      <c r="XEV594" s="24"/>
      <c r="XEW594" s="24"/>
    </row>
    <row r="595" s="22" customFormat="1" spans="6:16377">
      <c r="F595" s="23"/>
      <c r="I595" s="25"/>
      <c r="W595" s="75"/>
      <c r="X595" s="75"/>
      <c r="Y595" s="75"/>
      <c r="Z595" s="78"/>
      <c r="XEU595" s="24"/>
      <c r="XEV595" s="24"/>
      <c r="XEW595" s="24"/>
    </row>
    <row r="596" s="22" customFormat="1" spans="6:16377">
      <c r="F596" s="23"/>
      <c r="I596" s="25"/>
      <c r="W596" s="75"/>
      <c r="X596" s="75"/>
      <c r="Y596" s="75"/>
      <c r="Z596" s="78"/>
      <c r="XEU596" s="24"/>
      <c r="XEV596" s="24"/>
      <c r="XEW596" s="24"/>
    </row>
    <row r="597" s="22" customFormat="1" spans="6:16377">
      <c r="F597" s="23"/>
      <c r="I597" s="25"/>
      <c r="W597" s="75"/>
      <c r="X597" s="75"/>
      <c r="Y597" s="75"/>
      <c r="Z597" s="78"/>
      <c r="XEU597" s="24"/>
      <c r="XEV597" s="24"/>
      <c r="XEW597" s="24"/>
    </row>
    <row r="598" s="22" customFormat="1" spans="6:16377">
      <c r="F598" s="23"/>
      <c r="I598" s="25"/>
      <c r="W598" s="75"/>
      <c r="X598" s="75"/>
      <c r="Y598" s="75"/>
      <c r="Z598" s="78"/>
      <c r="XEU598" s="24"/>
      <c r="XEV598" s="24"/>
      <c r="XEW598" s="24"/>
    </row>
    <row r="599" s="22" customFormat="1" spans="6:16377">
      <c r="F599" s="23"/>
      <c r="I599" s="25"/>
      <c r="W599" s="75"/>
      <c r="X599" s="75"/>
      <c r="Y599" s="75"/>
      <c r="Z599" s="78"/>
      <c r="XEU599" s="24"/>
      <c r="XEV599" s="24"/>
      <c r="XEW599" s="24"/>
    </row>
    <row r="600" s="22" customFormat="1" spans="6:16377">
      <c r="F600" s="23"/>
      <c r="I600" s="25"/>
      <c r="W600" s="75"/>
      <c r="X600" s="75"/>
      <c r="Y600" s="75"/>
      <c r="Z600" s="78"/>
      <c r="XEU600" s="24"/>
      <c r="XEV600" s="24"/>
      <c r="XEW600" s="24"/>
    </row>
    <row r="601" s="22" customFormat="1" spans="6:16377">
      <c r="F601" s="23"/>
      <c r="I601" s="25"/>
      <c r="W601" s="75"/>
      <c r="X601" s="75"/>
      <c r="Y601" s="75"/>
      <c r="Z601" s="78"/>
      <c r="XEU601" s="24"/>
      <c r="XEV601" s="24"/>
      <c r="XEW601" s="24"/>
    </row>
    <row r="602" s="22" customFormat="1" spans="6:16377">
      <c r="F602" s="23"/>
      <c r="I602" s="25"/>
      <c r="W602" s="75"/>
      <c r="X602" s="75"/>
      <c r="Y602" s="75"/>
      <c r="Z602" s="78"/>
      <c r="XEU602" s="24"/>
      <c r="XEV602" s="24"/>
      <c r="XEW602" s="24"/>
    </row>
    <row r="603" s="22" customFormat="1" spans="6:16377">
      <c r="F603" s="23"/>
      <c r="I603" s="25"/>
      <c r="W603" s="75"/>
      <c r="X603" s="75"/>
      <c r="Y603" s="75"/>
      <c r="Z603" s="78"/>
      <c r="XEU603" s="24"/>
      <c r="XEV603" s="24"/>
      <c r="XEW603" s="24"/>
    </row>
    <row r="604" s="22" customFormat="1" spans="6:16377">
      <c r="F604" s="23"/>
      <c r="I604" s="25"/>
      <c r="W604" s="75"/>
      <c r="X604" s="75"/>
      <c r="Y604" s="75"/>
      <c r="Z604" s="78"/>
      <c r="XEU604" s="24"/>
      <c r="XEV604" s="24"/>
      <c r="XEW604" s="24"/>
    </row>
    <row r="605" s="22" customFormat="1" spans="6:16377">
      <c r="F605" s="23"/>
      <c r="I605" s="25"/>
      <c r="W605" s="75"/>
      <c r="X605" s="75"/>
      <c r="Y605" s="75"/>
      <c r="Z605" s="78"/>
      <c r="XEU605" s="24"/>
      <c r="XEV605" s="24"/>
      <c r="XEW605" s="24"/>
    </row>
    <row r="606" s="22" customFormat="1" spans="6:16377">
      <c r="F606" s="23"/>
      <c r="I606" s="25"/>
      <c r="W606" s="75"/>
      <c r="X606" s="75"/>
      <c r="Y606" s="75"/>
      <c r="Z606" s="78"/>
      <c r="XEU606" s="24"/>
      <c r="XEV606" s="24"/>
      <c r="XEW606" s="24"/>
    </row>
    <row r="607" s="22" customFormat="1" spans="6:16377">
      <c r="F607" s="23"/>
      <c r="I607" s="25"/>
      <c r="W607" s="75"/>
      <c r="X607" s="75"/>
      <c r="Y607" s="75"/>
      <c r="Z607" s="78"/>
      <c r="XEU607" s="24"/>
      <c r="XEV607" s="24"/>
      <c r="XEW607" s="24"/>
    </row>
    <row r="608" s="22" customFormat="1" spans="6:16377">
      <c r="F608" s="23"/>
      <c r="I608" s="25"/>
      <c r="W608" s="75"/>
      <c r="X608" s="75"/>
      <c r="Y608" s="75"/>
      <c r="Z608" s="78"/>
      <c r="XEU608" s="24"/>
      <c r="XEV608" s="24"/>
      <c r="XEW608" s="24"/>
    </row>
    <row r="609" s="22" customFormat="1" spans="6:16377">
      <c r="F609" s="23"/>
      <c r="I609" s="25"/>
      <c r="W609" s="75"/>
      <c r="X609" s="75"/>
      <c r="Y609" s="75"/>
      <c r="Z609" s="78"/>
      <c r="XEU609" s="24"/>
      <c r="XEV609" s="24"/>
      <c r="XEW609" s="24"/>
    </row>
    <row r="610" s="22" customFormat="1" spans="6:16377">
      <c r="F610" s="23"/>
      <c r="I610" s="25"/>
      <c r="W610" s="75"/>
      <c r="X610" s="75"/>
      <c r="Y610" s="75"/>
      <c r="Z610" s="78"/>
      <c r="XEU610" s="24"/>
      <c r="XEV610" s="24"/>
      <c r="XEW610" s="24"/>
    </row>
    <row r="611" s="22" customFormat="1" spans="6:16377">
      <c r="F611" s="23"/>
      <c r="I611" s="25"/>
      <c r="W611" s="75"/>
      <c r="X611" s="75"/>
      <c r="Y611" s="75"/>
      <c r="Z611" s="78"/>
      <c r="XEU611" s="24"/>
      <c r="XEV611" s="24"/>
      <c r="XEW611" s="24"/>
    </row>
    <row r="612" s="22" customFormat="1" spans="6:16377">
      <c r="F612" s="23"/>
      <c r="I612" s="25"/>
      <c r="W612" s="75"/>
      <c r="X612" s="75"/>
      <c r="Y612" s="75"/>
      <c r="Z612" s="78"/>
      <c r="XEU612" s="24"/>
      <c r="XEV612" s="24"/>
      <c r="XEW612" s="24"/>
    </row>
    <row r="613" s="22" customFormat="1" spans="6:16377">
      <c r="F613" s="23"/>
      <c r="I613" s="25"/>
      <c r="W613" s="75"/>
      <c r="X613" s="75"/>
      <c r="Y613" s="75"/>
      <c r="Z613" s="78"/>
      <c r="XEU613" s="24"/>
      <c r="XEV613" s="24"/>
      <c r="XEW613" s="24"/>
    </row>
    <row r="614" s="22" customFormat="1" spans="6:16377">
      <c r="F614" s="23"/>
      <c r="I614" s="25"/>
      <c r="W614" s="75"/>
      <c r="X614" s="75"/>
      <c r="Y614" s="75"/>
      <c r="Z614" s="78"/>
      <c r="XEU614" s="24"/>
      <c r="XEV614" s="24"/>
      <c r="XEW614" s="24"/>
    </row>
    <row r="615" s="22" customFormat="1" spans="6:16377">
      <c r="F615" s="23"/>
      <c r="I615" s="25"/>
      <c r="W615" s="75"/>
      <c r="X615" s="75"/>
      <c r="Y615" s="75"/>
      <c r="Z615" s="78"/>
      <c r="XEU615" s="24"/>
      <c r="XEV615" s="24"/>
      <c r="XEW615" s="24"/>
    </row>
    <row r="616" s="22" customFormat="1" spans="6:16377">
      <c r="F616" s="23"/>
      <c r="I616" s="25"/>
      <c r="W616" s="75"/>
      <c r="X616" s="75"/>
      <c r="Y616" s="75"/>
      <c r="Z616" s="78"/>
      <c r="XEU616" s="24"/>
      <c r="XEV616" s="24"/>
      <c r="XEW616" s="24"/>
    </row>
    <row r="617" s="22" customFormat="1" spans="6:16377">
      <c r="F617" s="23"/>
      <c r="I617" s="25"/>
      <c r="W617" s="75"/>
      <c r="X617" s="75"/>
      <c r="Y617" s="75"/>
      <c r="Z617" s="78"/>
      <c r="XEU617" s="24"/>
      <c r="XEV617" s="24"/>
      <c r="XEW617" s="24"/>
    </row>
    <row r="618" s="22" customFormat="1" spans="6:16377">
      <c r="F618" s="23"/>
      <c r="I618" s="25"/>
      <c r="W618" s="75"/>
      <c r="X618" s="75"/>
      <c r="Y618" s="75"/>
      <c r="Z618" s="78"/>
      <c r="XEU618" s="24"/>
      <c r="XEV618" s="24"/>
      <c r="XEW618" s="24"/>
    </row>
    <row r="619" s="22" customFormat="1" spans="6:16377">
      <c r="F619" s="23"/>
      <c r="I619" s="25"/>
      <c r="W619" s="75"/>
      <c r="X619" s="75"/>
      <c r="Y619" s="75"/>
      <c r="Z619" s="78"/>
      <c r="XEU619" s="24"/>
      <c r="XEV619" s="24"/>
      <c r="XEW619" s="24"/>
    </row>
    <row r="620" s="22" customFormat="1" spans="6:16377">
      <c r="F620" s="23"/>
      <c r="I620" s="25"/>
      <c r="W620" s="75"/>
      <c r="X620" s="75"/>
      <c r="Y620" s="75"/>
      <c r="Z620" s="78"/>
      <c r="XEU620" s="24"/>
      <c r="XEV620" s="24"/>
      <c r="XEW620" s="24"/>
    </row>
    <row r="621" s="22" customFormat="1" spans="6:16377">
      <c r="F621" s="23"/>
      <c r="I621" s="25"/>
      <c r="W621" s="75"/>
      <c r="X621" s="75"/>
      <c r="Y621" s="75"/>
      <c r="Z621" s="78"/>
      <c r="XEU621" s="24"/>
      <c r="XEV621" s="24"/>
      <c r="XEW621" s="24"/>
    </row>
    <row r="622" s="22" customFormat="1" spans="6:16377">
      <c r="F622" s="23"/>
      <c r="I622" s="25"/>
      <c r="W622" s="75"/>
      <c r="X622" s="75"/>
      <c r="Y622" s="75"/>
      <c r="Z622" s="78"/>
      <c r="XEU622" s="24"/>
      <c r="XEV622" s="24"/>
      <c r="XEW622" s="24"/>
    </row>
    <row r="623" s="22" customFormat="1" spans="6:16377">
      <c r="F623" s="23"/>
      <c r="I623" s="25"/>
      <c r="W623" s="75"/>
      <c r="X623" s="75"/>
      <c r="Y623" s="75"/>
      <c r="Z623" s="78"/>
      <c r="XEU623" s="24"/>
      <c r="XEV623" s="24"/>
      <c r="XEW623" s="24"/>
    </row>
    <row r="624" s="22" customFormat="1" spans="6:16377">
      <c r="F624" s="23"/>
      <c r="I624" s="25"/>
      <c r="W624" s="75"/>
      <c r="X624" s="75"/>
      <c r="Y624" s="75"/>
      <c r="Z624" s="78"/>
      <c r="XEU624" s="24"/>
      <c r="XEV624" s="24"/>
      <c r="XEW624" s="24"/>
    </row>
    <row r="625" s="22" customFormat="1" spans="6:16377">
      <c r="F625" s="23"/>
      <c r="I625" s="25"/>
      <c r="W625" s="75"/>
      <c r="X625" s="75"/>
      <c r="Y625" s="75"/>
      <c r="Z625" s="78"/>
      <c r="XEU625" s="24"/>
      <c r="XEV625" s="24"/>
      <c r="XEW625" s="24"/>
    </row>
    <row r="626" s="22" customFormat="1" spans="6:16377">
      <c r="F626" s="23"/>
      <c r="I626" s="25"/>
      <c r="W626" s="75"/>
      <c r="X626" s="75"/>
      <c r="Y626" s="75"/>
      <c r="Z626" s="78"/>
      <c r="XEU626" s="24"/>
      <c r="XEV626" s="24"/>
      <c r="XEW626" s="24"/>
    </row>
    <row r="627" s="22" customFormat="1" spans="6:16377">
      <c r="F627" s="23"/>
      <c r="I627" s="25"/>
      <c r="W627" s="75"/>
      <c r="X627" s="75"/>
      <c r="Y627" s="75"/>
      <c r="Z627" s="78"/>
      <c r="XEU627" s="24"/>
      <c r="XEV627" s="24"/>
      <c r="XEW627" s="24"/>
    </row>
    <row r="628" s="22" customFormat="1" spans="6:16377">
      <c r="F628" s="23"/>
      <c r="I628" s="25"/>
      <c r="W628" s="75"/>
      <c r="X628" s="75"/>
      <c r="Y628" s="75"/>
      <c r="Z628" s="78"/>
      <c r="XEU628" s="24"/>
      <c r="XEV628" s="24"/>
      <c r="XEW628" s="24"/>
    </row>
    <row r="629" s="22" customFormat="1" spans="6:16377">
      <c r="F629" s="23"/>
      <c r="I629" s="25"/>
      <c r="W629" s="75"/>
      <c r="X629" s="75"/>
      <c r="Y629" s="75"/>
      <c r="Z629" s="78"/>
      <c r="XEU629" s="24"/>
      <c r="XEV629" s="24"/>
      <c r="XEW629" s="24"/>
    </row>
    <row r="630" s="22" customFormat="1" spans="6:16377">
      <c r="F630" s="23"/>
      <c r="I630" s="25"/>
      <c r="W630" s="75"/>
      <c r="X630" s="75"/>
      <c r="Y630" s="75"/>
      <c r="Z630" s="78"/>
      <c r="XEU630" s="24"/>
      <c r="XEV630" s="24"/>
      <c r="XEW630" s="24"/>
    </row>
    <row r="631" s="22" customFormat="1" spans="6:16377">
      <c r="F631" s="23"/>
      <c r="I631" s="25"/>
      <c r="W631" s="75"/>
      <c r="X631" s="75"/>
      <c r="Y631" s="75"/>
      <c r="Z631" s="78"/>
      <c r="XEU631" s="24"/>
      <c r="XEV631" s="24"/>
      <c r="XEW631" s="24"/>
    </row>
    <row r="632" s="22" customFormat="1" spans="6:16377">
      <c r="F632" s="23"/>
      <c r="I632" s="25"/>
      <c r="W632" s="75"/>
      <c r="X632" s="75"/>
      <c r="Y632" s="75"/>
      <c r="Z632" s="78"/>
      <c r="XEU632" s="24"/>
      <c r="XEV632" s="24"/>
      <c r="XEW632" s="24"/>
    </row>
    <row r="633" s="22" customFormat="1" spans="6:16377">
      <c r="F633" s="23"/>
      <c r="I633" s="25"/>
      <c r="W633" s="75"/>
      <c r="X633" s="75"/>
      <c r="Y633" s="75"/>
      <c r="Z633" s="78"/>
      <c r="XEU633" s="24"/>
      <c r="XEV633" s="24"/>
      <c r="XEW633" s="24"/>
    </row>
    <row r="634" s="22" customFormat="1" spans="6:16377">
      <c r="F634" s="23"/>
      <c r="I634" s="25"/>
      <c r="W634" s="75"/>
      <c r="X634" s="75"/>
      <c r="Y634" s="75"/>
      <c r="Z634" s="78"/>
      <c r="XEU634" s="24"/>
      <c r="XEV634" s="24"/>
      <c r="XEW634" s="24"/>
    </row>
    <row r="635" s="22" customFormat="1" spans="6:16377">
      <c r="F635" s="23"/>
      <c r="I635" s="25"/>
      <c r="W635" s="75"/>
      <c r="X635" s="75"/>
      <c r="Y635" s="75"/>
      <c r="Z635" s="78"/>
      <c r="XEU635" s="24"/>
      <c r="XEV635" s="24"/>
      <c r="XEW635" s="24"/>
    </row>
    <row r="636" s="22" customFormat="1" spans="6:16377">
      <c r="F636" s="23"/>
      <c r="I636" s="25"/>
      <c r="W636" s="75"/>
      <c r="X636" s="75"/>
      <c r="Y636" s="75"/>
      <c r="Z636" s="78"/>
      <c r="XEU636" s="24"/>
      <c r="XEV636" s="24"/>
      <c r="XEW636" s="24"/>
    </row>
    <row r="637" s="22" customFormat="1" spans="6:16377">
      <c r="F637" s="23"/>
      <c r="I637" s="25"/>
      <c r="W637" s="75"/>
      <c r="X637" s="75"/>
      <c r="Y637" s="75"/>
      <c r="Z637" s="78"/>
      <c r="XEU637" s="24"/>
      <c r="XEV637" s="24"/>
      <c r="XEW637" s="24"/>
    </row>
    <row r="638" s="22" customFormat="1" spans="6:16377">
      <c r="F638" s="23"/>
      <c r="I638" s="25"/>
      <c r="W638" s="75"/>
      <c r="X638" s="75"/>
      <c r="Y638" s="75"/>
      <c r="Z638" s="78"/>
      <c r="XEU638" s="24"/>
      <c r="XEV638" s="24"/>
      <c r="XEW638" s="24"/>
    </row>
    <row r="639" s="22" customFormat="1" spans="6:16377">
      <c r="F639" s="23"/>
      <c r="I639" s="25"/>
      <c r="W639" s="75"/>
      <c r="X639" s="75"/>
      <c r="Y639" s="75"/>
      <c r="Z639" s="78"/>
      <c r="XEU639" s="24"/>
      <c r="XEV639" s="24"/>
      <c r="XEW639" s="24"/>
    </row>
    <row r="640" s="22" customFormat="1" spans="6:16377">
      <c r="F640" s="23"/>
      <c r="I640" s="25"/>
      <c r="W640" s="75"/>
      <c r="X640" s="75"/>
      <c r="Y640" s="75"/>
      <c r="Z640" s="78"/>
      <c r="XEU640" s="24"/>
      <c r="XEV640" s="24"/>
      <c r="XEW640" s="24"/>
    </row>
    <row r="641" s="22" customFormat="1" spans="6:16377">
      <c r="F641" s="23"/>
      <c r="I641" s="25"/>
      <c r="W641" s="75"/>
      <c r="X641" s="75"/>
      <c r="Y641" s="75"/>
      <c r="Z641" s="78"/>
      <c r="XEU641" s="24"/>
      <c r="XEV641" s="24"/>
      <c r="XEW641" s="24"/>
    </row>
    <row r="642" s="22" customFormat="1" spans="6:16377">
      <c r="F642" s="23"/>
      <c r="I642" s="25"/>
      <c r="W642" s="75"/>
      <c r="X642" s="75"/>
      <c r="Y642" s="75"/>
      <c r="Z642" s="78"/>
      <c r="XEU642" s="24"/>
      <c r="XEV642" s="24"/>
      <c r="XEW642" s="24"/>
    </row>
    <row r="643" s="22" customFormat="1" spans="6:16377">
      <c r="F643" s="23"/>
      <c r="I643" s="25"/>
      <c r="W643" s="75"/>
      <c r="X643" s="75"/>
      <c r="Y643" s="75"/>
      <c r="Z643" s="78"/>
      <c r="XEU643" s="24"/>
      <c r="XEV643" s="24"/>
      <c r="XEW643" s="24"/>
    </row>
    <row r="644" s="22" customFormat="1" spans="6:16377">
      <c r="F644" s="23"/>
      <c r="I644" s="25"/>
      <c r="W644" s="75"/>
      <c r="X644" s="75"/>
      <c r="Y644" s="75"/>
      <c r="Z644" s="78"/>
      <c r="XEU644" s="24"/>
      <c r="XEV644" s="24"/>
      <c r="XEW644" s="24"/>
    </row>
    <row r="645" s="22" customFormat="1" spans="6:16377">
      <c r="F645" s="23"/>
      <c r="I645" s="25"/>
      <c r="W645" s="75"/>
      <c r="X645" s="75"/>
      <c r="Y645" s="75"/>
      <c r="Z645" s="78"/>
      <c r="XEU645" s="24"/>
      <c r="XEV645" s="24"/>
      <c r="XEW645" s="24"/>
    </row>
    <row r="646" s="22" customFormat="1" spans="6:16377">
      <c r="F646" s="23"/>
      <c r="I646" s="25"/>
      <c r="W646" s="75"/>
      <c r="X646" s="75"/>
      <c r="Y646" s="75"/>
      <c r="Z646" s="78"/>
      <c r="XEU646" s="24"/>
      <c r="XEV646" s="24"/>
      <c r="XEW646" s="24"/>
    </row>
    <row r="647" s="22" customFormat="1" spans="6:16377">
      <c r="F647" s="23"/>
      <c r="I647" s="25"/>
      <c r="W647" s="75"/>
      <c r="X647" s="75"/>
      <c r="Y647" s="75"/>
      <c r="Z647" s="78"/>
      <c r="XEU647" s="24"/>
      <c r="XEV647" s="24"/>
      <c r="XEW647" s="24"/>
    </row>
    <row r="648" s="22" customFormat="1" spans="6:16377">
      <c r="F648" s="23"/>
      <c r="I648" s="25"/>
      <c r="W648" s="75"/>
      <c r="X648" s="75"/>
      <c r="Y648" s="75"/>
      <c r="Z648" s="78"/>
      <c r="XEU648" s="24"/>
      <c r="XEV648" s="24"/>
      <c r="XEW648" s="24"/>
    </row>
    <row r="649" s="22" customFormat="1" spans="6:16377">
      <c r="F649" s="23"/>
      <c r="I649" s="25"/>
      <c r="W649" s="75"/>
      <c r="X649" s="75"/>
      <c r="Y649" s="75"/>
      <c r="Z649" s="78"/>
      <c r="XEU649" s="24"/>
      <c r="XEV649" s="24"/>
      <c r="XEW649" s="24"/>
    </row>
    <row r="650" s="22" customFormat="1" spans="6:16377">
      <c r="F650" s="23"/>
      <c r="I650" s="25"/>
      <c r="W650" s="75"/>
      <c r="X650" s="75"/>
      <c r="Y650" s="75"/>
      <c r="Z650" s="78"/>
      <c r="XEU650" s="24"/>
      <c r="XEV650" s="24"/>
      <c r="XEW650" s="24"/>
    </row>
    <row r="651" s="22" customFormat="1" spans="6:16377">
      <c r="F651" s="23"/>
      <c r="I651" s="25"/>
      <c r="W651" s="75"/>
      <c r="X651" s="75"/>
      <c r="Y651" s="75"/>
      <c r="Z651" s="78"/>
      <c r="XEU651" s="24"/>
      <c r="XEV651" s="24"/>
      <c r="XEW651" s="24"/>
    </row>
    <row r="652" s="22" customFormat="1" spans="6:16377">
      <c r="F652" s="23"/>
      <c r="I652" s="25"/>
      <c r="W652" s="75"/>
      <c r="X652" s="75"/>
      <c r="Y652" s="75"/>
      <c r="Z652" s="78"/>
      <c r="XEU652" s="24"/>
      <c r="XEV652" s="24"/>
      <c r="XEW652" s="24"/>
    </row>
    <row r="653" s="22" customFormat="1" spans="6:16377">
      <c r="F653" s="23"/>
      <c r="I653" s="25"/>
      <c r="W653" s="75"/>
      <c r="X653" s="75"/>
      <c r="Y653" s="75"/>
      <c r="Z653" s="78"/>
      <c r="XEU653" s="24"/>
      <c r="XEV653" s="24"/>
      <c r="XEW653" s="24"/>
    </row>
    <row r="654" s="22" customFormat="1" spans="6:16377">
      <c r="F654" s="23"/>
      <c r="I654" s="25"/>
      <c r="W654" s="75"/>
      <c r="X654" s="75"/>
      <c r="Y654" s="75"/>
      <c r="Z654" s="78"/>
      <c r="XEU654" s="24"/>
      <c r="XEV654" s="24"/>
      <c r="XEW654" s="24"/>
    </row>
    <row r="655" s="22" customFormat="1" spans="6:16377">
      <c r="F655" s="23"/>
      <c r="I655" s="25"/>
      <c r="W655" s="75"/>
      <c r="X655" s="75"/>
      <c r="Y655" s="75"/>
      <c r="Z655" s="78"/>
      <c r="XEU655" s="24"/>
      <c r="XEV655" s="24"/>
      <c r="XEW655" s="24"/>
    </row>
    <row r="656" s="22" customFormat="1" spans="6:16377">
      <c r="F656" s="23"/>
      <c r="I656" s="25"/>
      <c r="W656" s="75"/>
      <c r="X656" s="75"/>
      <c r="Y656" s="75"/>
      <c r="Z656" s="78"/>
      <c r="XEU656" s="24"/>
      <c r="XEV656" s="24"/>
      <c r="XEW656" s="24"/>
    </row>
    <row r="657" s="22" customFormat="1" spans="6:16377">
      <c r="F657" s="23"/>
      <c r="I657" s="25"/>
      <c r="W657" s="75"/>
      <c r="X657" s="75"/>
      <c r="Y657" s="75"/>
      <c r="Z657" s="78"/>
      <c r="XEU657" s="24"/>
      <c r="XEV657" s="24"/>
      <c r="XEW657" s="24"/>
    </row>
    <row r="658" s="22" customFormat="1" spans="6:16377">
      <c r="F658" s="23"/>
      <c r="I658" s="25"/>
      <c r="W658" s="75"/>
      <c r="X658" s="75"/>
      <c r="Y658" s="75"/>
      <c r="Z658" s="78"/>
      <c r="XEU658" s="24"/>
      <c r="XEV658" s="24"/>
      <c r="XEW658" s="24"/>
    </row>
    <row r="659" s="22" customFormat="1" spans="6:16377">
      <c r="F659" s="23"/>
      <c r="I659" s="25"/>
      <c r="W659" s="75"/>
      <c r="X659" s="75"/>
      <c r="Y659" s="75"/>
      <c r="Z659" s="78"/>
      <c r="XEU659" s="24"/>
      <c r="XEV659" s="24"/>
      <c r="XEW659" s="24"/>
    </row>
    <row r="660" s="22" customFormat="1" spans="6:16377">
      <c r="F660" s="23"/>
      <c r="I660" s="25"/>
      <c r="W660" s="75"/>
      <c r="X660" s="75"/>
      <c r="Y660" s="75"/>
      <c r="Z660" s="78"/>
      <c r="XEU660" s="24"/>
      <c r="XEV660" s="24"/>
      <c r="XEW660" s="24"/>
    </row>
    <row r="661" s="22" customFormat="1" spans="6:16377">
      <c r="F661" s="23"/>
      <c r="I661" s="25"/>
      <c r="W661" s="75"/>
      <c r="X661" s="75"/>
      <c r="Y661" s="75"/>
      <c r="Z661" s="78"/>
      <c r="XEU661" s="24"/>
      <c r="XEV661" s="24"/>
      <c r="XEW661" s="24"/>
    </row>
    <row r="662" s="22" customFormat="1" spans="6:16377">
      <c r="F662" s="23"/>
      <c r="I662" s="25"/>
      <c r="W662" s="75"/>
      <c r="X662" s="75"/>
      <c r="Y662" s="75"/>
      <c r="Z662" s="78"/>
      <c r="XEU662" s="24"/>
      <c r="XEV662" s="24"/>
      <c r="XEW662" s="24"/>
    </row>
    <row r="663" s="22" customFormat="1" spans="6:16377">
      <c r="F663" s="23"/>
      <c r="I663" s="25"/>
      <c r="W663" s="75"/>
      <c r="X663" s="75"/>
      <c r="Y663" s="75"/>
      <c r="Z663" s="78"/>
      <c r="XEU663" s="24"/>
      <c r="XEV663" s="24"/>
      <c r="XEW663" s="24"/>
    </row>
    <row r="664" s="22" customFormat="1" spans="6:16377">
      <c r="F664" s="23"/>
      <c r="I664" s="25"/>
      <c r="W664" s="75"/>
      <c r="X664" s="75"/>
      <c r="Y664" s="75"/>
      <c r="Z664" s="78"/>
      <c r="XEU664" s="24"/>
      <c r="XEV664" s="24"/>
      <c r="XEW664" s="24"/>
    </row>
    <row r="665" s="22" customFormat="1" spans="6:16377">
      <c r="F665" s="23"/>
      <c r="I665" s="25"/>
      <c r="W665" s="75"/>
      <c r="X665" s="75"/>
      <c r="Y665" s="75"/>
      <c r="Z665" s="78"/>
      <c r="XEU665" s="24"/>
      <c r="XEV665" s="24"/>
      <c r="XEW665" s="24"/>
    </row>
    <row r="666" s="22" customFormat="1" spans="6:16377">
      <c r="F666" s="23"/>
      <c r="I666" s="25"/>
      <c r="W666" s="75"/>
      <c r="X666" s="75"/>
      <c r="Y666" s="75"/>
      <c r="Z666" s="78"/>
      <c r="XEU666" s="24"/>
      <c r="XEV666" s="24"/>
      <c r="XEW666" s="24"/>
    </row>
    <row r="667" s="22" customFormat="1" spans="6:16377">
      <c r="F667" s="23"/>
      <c r="I667" s="25"/>
      <c r="W667" s="75"/>
      <c r="X667" s="75"/>
      <c r="Y667" s="75"/>
      <c r="Z667" s="78"/>
      <c r="XEU667" s="24"/>
      <c r="XEV667" s="24"/>
      <c r="XEW667" s="24"/>
    </row>
    <row r="668" s="22" customFormat="1" spans="6:16377">
      <c r="F668" s="23"/>
      <c r="I668" s="25"/>
      <c r="W668" s="75"/>
      <c r="X668" s="75"/>
      <c r="Y668" s="75"/>
      <c r="Z668" s="78"/>
      <c r="XEU668" s="24"/>
      <c r="XEV668" s="24"/>
      <c r="XEW668" s="24"/>
    </row>
    <row r="669" s="22" customFormat="1" spans="6:16377">
      <c r="F669" s="23"/>
      <c r="I669" s="25"/>
      <c r="W669" s="75"/>
      <c r="X669" s="75"/>
      <c r="Y669" s="75"/>
      <c r="Z669" s="78"/>
      <c r="XEU669" s="24"/>
      <c r="XEV669" s="24"/>
      <c r="XEW669" s="24"/>
    </row>
    <row r="670" s="22" customFormat="1" spans="6:16377">
      <c r="F670" s="23"/>
      <c r="I670" s="25"/>
      <c r="W670" s="75"/>
      <c r="X670" s="75"/>
      <c r="Y670" s="75"/>
      <c r="Z670" s="78"/>
      <c r="XEU670" s="24"/>
      <c r="XEV670" s="24"/>
      <c r="XEW670" s="24"/>
    </row>
    <row r="671" s="22" customFormat="1" spans="6:16377">
      <c r="F671" s="23"/>
      <c r="I671" s="25"/>
      <c r="W671" s="75"/>
      <c r="X671" s="75"/>
      <c r="Y671" s="75"/>
      <c r="Z671" s="78"/>
      <c r="XEU671" s="24"/>
      <c r="XEV671" s="24"/>
      <c r="XEW671" s="24"/>
    </row>
    <row r="672" s="22" customFormat="1" spans="6:16377">
      <c r="F672" s="23"/>
      <c r="I672" s="25"/>
      <c r="W672" s="75"/>
      <c r="X672" s="75"/>
      <c r="Y672" s="75"/>
      <c r="Z672" s="78"/>
      <c r="XEU672" s="24"/>
      <c r="XEV672" s="24"/>
      <c r="XEW672" s="24"/>
    </row>
    <row r="673" s="22" customFormat="1" spans="6:16377">
      <c r="F673" s="23"/>
      <c r="I673" s="25"/>
      <c r="W673" s="75"/>
      <c r="X673" s="75"/>
      <c r="Y673" s="75"/>
      <c r="Z673" s="78"/>
      <c r="XEU673" s="24"/>
      <c r="XEV673" s="24"/>
      <c r="XEW673" s="24"/>
    </row>
    <row r="674" s="22" customFormat="1" spans="6:16377">
      <c r="F674" s="23"/>
      <c r="I674" s="25"/>
      <c r="W674" s="75"/>
      <c r="X674" s="75"/>
      <c r="Y674" s="75"/>
      <c r="Z674" s="78"/>
      <c r="XEU674" s="24"/>
      <c r="XEV674" s="24"/>
      <c r="XEW674" s="24"/>
    </row>
    <row r="675" s="22" customFormat="1" spans="6:16377">
      <c r="F675" s="23"/>
      <c r="I675" s="25"/>
      <c r="W675" s="75"/>
      <c r="X675" s="75"/>
      <c r="Y675" s="75"/>
      <c r="Z675" s="78"/>
      <c r="XEU675" s="24"/>
      <c r="XEV675" s="24"/>
      <c r="XEW675" s="24"/>
    </row>
    <row r="676" s="22" customFormat="1" spans="6:16377">
      <c r="F676" s="23"/>
      <c r="I676" s="25"/>
      <c r="W676" s="75"/>
      <c r="X676" s="75"/>
      <c r="Y676" s="75"/>
      <c r="Z676" s="78"/>
      <c r="XEU676" s="24"/>
      <c r="XEV676" s="24"/>
      <c r="XEW676" s="24"/>
    </row>
    <row r="677" s="22" customFormat="1" spans="6:16377">
      <c r="F677" s="23"/>
      <c r="I677" s="25"/>
      <c r="W677" s="75"/>
      <c r="X677" s="75"/>
      <c r="Y677" s="75"/>
      <c r="Z677" s="78"/>
      <c r="XEU677" s="24"/>
      <c r="XEV677" s="24"/>
      <c r="XEW677" s="24"/>
    </row>
    <row r="678" s="22" customFormat="1" spans="6:16377">
      <c r="F678" s="23"/>
      <c r="I678" s="25"/>
      <c r="W678" s="75"/>
      <c r="X678" s="75"/>
      <c r="Y678" s="75"/>
      <c r="Z678" s="78"/>
      <c r="XEU678" s="24"/>
      <c r="XEV678" s="24"/>
      <c r="XEW678" s="24"/>
    </row>
    <row r="679" s="22" customFormat="1" spans="6:16377">
      <c r="F679" s="23"/>
      <c r="I679" s="25"/>
      <c r="W679" s="75"/>
      <c r="X679" s="75"/>
      <c r="Y679" s="75"/>
      <c r="Z679" s="78"/>
      <c r="XEU679" s="24"/>
      <c r="XEV679" s="24"/>
      <c r="XEW679" s="24"/>
    </row>
    <row r="680" s="22" customFormat="1" spans="6:16377">
      <c r="F680" s="23"/>
      <c r="I680" s="25"/>
      <c r="W680" s="75"/>
      <c r="X680" s="75"/>
      <c r="Y680" s="75"/>
      <c r="Z680" s="78"/>
      <c r="XEU680" s="24"/>
      <c r="XEV680" s="24"/>
      <c r="XEW680" s="24"/>
    </row>
    <row r="681" s="22" customFormat="1" spans="6:16377">
      <c r="F681" s="23"/>
      <c r="I681" s="25"/>
      <c r="W681" s="75"/>
      <c r="X681" s="75"/>
      <c r="Y681" s="75"/>
      <c r="Z681" s="78"/>
      <c r="XEU681" s="24"/>
      <c r="XEV681" s="24"/>
      <c r="XEW681" s="24"/>
    </row>
    <row r="682" s="22" customFormat="1" spans="6:16377">
      <c r="F682" s="23"/>
      <c r="I682" s="25"/>
      <c r="W682" s="75"/>
      <c r="X682" s="75"/>
      <c r="Y682" s="75"/>
      <c r="Z682" s="78"/>
      <c r="XEU682" s="24"/>
      <c r="XEV682" s="24"/>
      <c r="XEW682" s="24"/>
    </row>
    <row r="683" s="22" customFormat="1" spans="6:16377">
      <c r="F683" s="23"/>
      <c r="I683" s="25"/>
      <c r="W683" s="75"/>
      <c r="X683" s="75"/>
      <c r="Y683" s="75"/>
      <c r="Z683" s="78"/>
      <c r="XEU683" s="24"/>
      <c r="XEV683" s="24"/>
      <c r="XEW683" s="24"/>
    </row>
    <row r="684" s="22" customFormat="1" spans="6:16377">
      <c r="F684" s="23"/>
      <c r="I684" s="25"/>
      <c r="W684" s="75"/>
      <c r="X684" s="75"/>
      <c r="Y684" s="75"/>
      <c r="Z684" s="78"/>
      <c r="XEU684" s="24"/>
      <c r="XEV684" s="24"/>
      <c r="XEW684" s="24"/>
    </row>
    <row r="685" s="22" customFormat="1" spans="6:16377">
      <c r="F685" s="23"/>
      <c r="I685" s="25"/>
      <c r="W685" s="75"/>
      <c r="X685" s="75"/>
      <c r="Y685" s="75"/>
      <c r="Z685" s="78"/>
      <c r="XEU685" s="24"/>
      <c r="XEV685" s="24"/>
      <c r="XEW685" s="24"/>
    </row>
    <row r="686" s="22" customFormat="1" spans="6:16377">
      <c r="F686" s="23"/>
      <c r="I686" s="25"/>
      <c r="W686" s="75"/>
      <c r="X686" s="75"/>
      <c r="Y686" s="75"/>
      <c r="Z686" s="78"/>
      <c r="XEU686" s="24"/>
      <c r="XEV686" s="24"/>
      <c r="XEW686" s="24"/>
    </row>
    <row r="687" s="22" customFormat="1" spans="6:16377">
      <c r="F687" s="23"/>
      <c r="I687" s="25"/>
      <c r="W687" s="75"/>
      <c r="X687" s="75"/>
      <c r="Y687" s="75"/>
      <c r="Z687" s="75"/>
      <c r="XEU687" s="24"/>
      <c r="XEV687" s="24"/>
      <c r="XEW687" s="24"/>
    </row>
    <row r="688" s="22" customFormat="1" spans="6:16377">
      <c r="F688" s="23"/>
      <c r="I688" s="25"/>
      <c r="W688" s="75"/>
      <c r="X688" s="75"/>
      <c r="Y688" s="75"/>
      <c r="Z688" s="75"/>
      <c r="XEU688" s="24"/>
      <c r="XEV688" s="24"/>
      <c r="XEW688" s="24"/>
    </row>
    <row r="689" s="22" customFormat="1" spans="6:16377">
      <c r="F689" s="23"/>
      <c r="I689" s="25"/>
      <c r="W689" s="75"/>
      <c r="X689" s="75"/>
      <c r="Y689" s="75"/>
      <c r="Z689" s="75"/>
      <c r="XEU689" s="24"/>
      <c r="XEV689" s="24"/>
      <c r="XEW689" s="24"/>
    </row>
    <row r="690" s="22" customFormat="1" spans="6:16377">
      <c r="F690" s="23"/>
      <c r="I690" s="25"/>
      <c r="W690" s="75"/>
      <c r="X690" s="75"/>
      <c r="Y690" s="75"/>
      <c r="Z690" s="75"/>
      <c r="XEU690" s="24"/>
      <c r="XEV690" s="24"/>
      <c r="XEW690" s="24"/>
    </row>
    <row r="691" s="22" customFormat="1" spans="6:16377">
      <c r="F691" s="23"/>
      <c r="I691" s="25"/>
      <c r="W691" s="75"/>
      <c r="X691" s="75"/>
      <c r="Y691" s="75"/>
      <c r="Z691" s="75"/>
      <c r="XEU691" s="24"/>
      <c r="XEV691" s="24"/>
      <c r="XEW691" s="24"/>
    </row>
    <row r="692" s="22" customFormat="1" spans="6:16377">
      <c r="F692" s="23"/>
      <c r="I692" s="25"/>
      <c r="W692" s="75"/>
      <c r="X692" s="75"/>
      <c r="Y692" s="75"/>
      <c r="Z692" s="75"/>
      <c r="XEU692" s="24"/>
      <c r="XEV692" s="24"/>
      <c r="XEW692" s="24"/>
    </row>
    <row r="693" s="22" customFormat="1" spans="6:16377">
      <c r="F693" s="23"/>
      <c r="I693" s="25"/>
      <c r="W693" s="75"/>
      <c r="X693" s="75"/>
      <c r="Y693" s="75"/>
      <c r="Z693" s="75"/>
      <c r="XEU693" s="24"/>
      <c r="XEV693" s="24"/>
      <c r="XEW693" s="24"/>
    </row>
    <row r="694" s="22" customFormat="1" spans="6:16377">
      <c r="F694" s="23"/>
      <c r="I694" s="25"/>
      <c r="W694" s="75"/>
      <c r="X694" s="75"/>
      <c r="Y694" s="75"/>
      <c r="Z694" s="75"/>
      <c r="XEU694" s="24"/>
      <c r="XEV694" s="24"/>
      <c r="XEW694" s="24"/>
    </row>
    <row r="695" s="22" customFormat="1" spans="6:16377">
      <c r="F695" s="23"/>
      <c r="I695" s="25"/>
      <c r="W695" s="75"/>
      <c r="X695" s="75"/>
      <c r="Y695" s="75"/>
      <c r="Z695" s="75"/>
      <c r="XEU695" s="24"/>
      <c r="XEV695" s="24"/>
      <c r="XEW695" s="24"/>
    </row>
    <row r="696" s="22" customFormat="1" spans="6:16377">
      <c r="F696" s="23"/>
      <c r="I696" s="25"/>
      <c r="W696" s="75"/>
      <c r="X696" s="75"/>
      <c r="Y696" s="75"/>
      <c r="Z696" s="75"/>
      <c r="XEU696" s="24"/>
      <c r="XEV696" s="24"/>
      <c r="XEW696" s="24"/>
    </row>
    <row r="697" s="22" customFormat="1" spans="6:16377">
      <c r="F697" s="23"/>
      <c r="I697" s="25"/>
      <c r="W697" s="75"/>
      <c r="X697" s="75"/>
      <c r="Y697" s="75"/>
      <c r="Z697" s="75"/>
      <c r="XEU697" s="24"/>
      <c r="XEV697" s="24"/>
      <c r="XEW697" s="24"/>
    </row>
    <row r="698" s="22" customFormat="1" spans="6:16377">
      <c r="F698" s="23"/>
      <c r="I698" s="25"/>
      <c r="W698" s="75"/>
      <c r="X698" s="75"/>
      <c r="Y698" s="75"/>
      <c r="Z698" s="75"/>
      <c r="XEU698" s="24"/>
      <c r="XEV698" s="24"/>
      <c r="XEW698" s="24"/>
    </row>
    <row r="699" s="22" customFormat="1" spans="6:16377">
      <c r="F699" s="23"/>
      <c r="I699" s="25"/>
      <c r="W699" s="75"/>
      <c r="X699" s="75"/>
      <c r="Y699" s="75"/>
      <c r="Z699" s="75"/>
      <c r="XEU699" s="24"/>
      <c r="XEV699" s="24"/>
      <c r="XEW699" s="24"/>
    </row>
    <row r="700" s="22" customFormat="1" spans="6:16377">
      <c r="F700" s="23"/>
      <c r="I700" s="25"/>
      <c r="W700" s="75"/>
      <c r="X700" s="75"/>
      <c r="Y700" s="75"/>
      <c r="Z700" s="75"/>
      <c r="XEU700" s="24"/>
      <c r="XEV700" s="24"/>
      <c r="XEW700" s="24"/>
    </row>
    <row r="701" s="22" customFormat="1" spans="6:16377">
      <c r="F701" s="23"/>
      <c r="I701" s="25"/>
      <c r="W701" s="75"/>
      <c r="X701" s="75"/>
      <c r="Y701" s="75"/>
      <c r="Z701" s="75"/>
      <c r="XEU701" s="24"/>
      <c r="XEV701" s="24"/>
      <c r="XEW701" s="24"/>
    </row>
    <row r="702" s="22" customFormat="1" spans="6:16377">
      <c r="F702" s="23"/>
      <c r="I702" s="25"/>
      <c r="W702" s="75"/>
      <c r="X702" s="75"/>
      <c r="Y702" s="75"/>
      <c r="Z702" s="75"/>
      <c r="XEU702" s="24"/>
      <c r="XEV702" s="24"/>
      <c r="XEW702" s="24"/>
    </row>
    <row r="703" s="22" customFormat="1" spans="6:16377">
      <c r="F703" s="23"/>
      <c r="I703" s="25"/>
      <c r="W703" s="75"/>
      <c r="X703" s="75"/>
      <c r="Y703" s="75"/>
      <c r="Z703" s="75"/>
      <c r="XEU703" s="24"/>
      <c r="XEV703" s="24"/>
      <c r="XEW703" s="24"/>
    </row>
    <row r="704" s="22" customFormat="1" spans="6:16377">
      <c r="F704" s="23"/>
      <c r="I704" s="25"/>
      <c r="W704" s="75"/>
      <c r="X704" s="75"/>
      <c r="Y704" s="75"/>
      <c r="Z704" s="75"/>
      <c r="XEU704" s="24"/>
      <c r="XEV704" s="24"/>
      <c r="XEW704" s="24"/>
    </row>
    <row r="705" s="22" customFormat="1" spans="6:16377">
      <c r="F705" s="23"/>
      <c r="I705" s="25"/>
      <c r="W705" s="75"/>
      <c r="X705" s="75"/>
      <c r="Y705" s="75"/>
      <c r="Z705" s="75"/>
      <c r="XEU705" s="24"/>
      <c r="XEV705" s="24"/>
      <c r="XEW705" s="24"/>
    </row>
    <row r="706" s="22" customFormat="1" spans="6:16377">
      <c r="F706" s="23"/>
      <c r="I706" s="25"/>
      <c r="W706" s="75"/>
      <c r="X706" s="75"/>
      <c r="Y706" s="75"/>
      <c r="Z706" s="75"/>
      <c r="XEU706" s="24"/>
      <c r="XEV706" s="24"/>
      <c r="XEW706" s="24"/>
    </row>
    <row r="707" s="22" customFormat="1" spans="6:16377">
      <c r="F707" s="23"/>
      <c r="I707" s="25"/>
      <c r="W707" s="75"/>
      <c r="X707" s="75"/>
      <c r="Y707" s="75"/>
      <c r="Z707" s="75"/>
      <c r="XEU707" s="24"/>
      <c r="XEV707" s="24"/>
      <c r="XEW707" s="24"/>
    </row>
    <row r="708" s="22" customFormat="1" spans="6:16377">
      <c r="F708" s="23"/>
      <c r="I708" s="25"/>
      <c r="W708" s="75"/>
      <c r="X708" s="75"/>
      <c r="Y708" s="75"/>
      <c r="Z708" s="75"/>
      <c r="XEU708" s="24"/>
      <c r="XEV708" s="24"/>
      <c r="XEW708" s="24"/>
    </row>
    <row r="709" s="22" customFormat="1" spans="6:16377">
      <c r="F709" s="23"/>
      <c r="I709" s="25"/>
      <c r="W709" s="75"/>
      <c r="X709" s="75"/>
      <c r="Y709" s="75"/>
      <c r="Z709" s="75"/>
      <c r="XEU709" s="24"/>
      <c r="XEV709" s="24"/>
      <c r="XEW709" s="24"/>
    </row>
    <row r="710" s="22" customFormat="1" spans="6:16377">
      <c r="F710" s="23"/>
      <c r="I710" s="25"/>
      <c r="W710" s="75"/>
      <c r="X710" s="75"/>
      <c r="Y710" s="75"/>
      <c r="Z710" s="75"/>
      <c r="XEU710" s="24"/>
      <c r="XEV710" s="24"/>
      <c r="XEW710" s="24"/>
    </row>
    <row r="711" s="22" customFormat="1" spans="6:16377">
      <c r="F711" s="23"/>
      <c r="I711" s="25"/>
      <c r="W711" s="75"/>
      <c r="X711" s="75"/>
      <c r="Y711" s="75"/>
      <c r="Z711" s="75"/>
      <c r="XEU711" s="24"/>
      <c r="XEV711" s="24"/>
      <c r="XEW711" s="24"/>
    </row>
    <row r="712" s="22" customFormat="1" spans="6:16377">
      <c r="F712" s="23"/>
      <c r="I712" s="25"/>
      <c r="W712" s="75"/>
      <c r="X712" s="75"/>
      <c r="Y712" s="75"/>
      <c r="Z712" s="75"/>
      <c r="XEU712" s="24"/>
      <c r="XEV712" s="24"/>
      <c r="XEW712" s="24"/>
    </row>
    <row r="713" s="22" customFormat="1" spans="6:16377">
      <c r="F713" s="23"/>
      <c r="I713" s="25"/>
      <c r="W713" s="75"/>
      <c r="X713" s="75"/>
      <c r="Y713" s="75"/>
      <c r="Z713" s="75"/>
      <c r="XEU713" s="24"/>
      <c r="XEV713" s="24"/>
      <c r="XEW713" s="24"/>
    </row>
    <row r="1048419" s="24" customFormat="1"/>
    <row r="1048420" s="24" customFormat="1"/>
    <row r="1048421" s="24" customFormat="1"/>
    <row r="1048422" s="24" customFormat="1"/>
    <row r="1048423" s="24" customFormat="1"/>
    <row r="1048424" s="24" customFormat="1"/>
    <row r="1048425" s="24" customFormat="1"/>
    <row r="1048426" s="24" customFormat="1"/>
    <row r="1048427" s="24" customFormat="1"/>
    <row r="1048428" s="24" customFormat="1"/>
    <row r="1048429" s="24" customFormat="1"/>
    <row r="1048430" s="24" customFormat="1"/>
    <row r="1048431" s="24" customFormat="1"/>
    <row r="1048432" s="24" customFormat="1"/>
    <row r="1048433" s="24" customFormat="1"/>
    <row r="1048434" s="24" customFormat="1"/>
    <row r="1048435" s="24" customFormat="1"/>
    <row r="1048436" s="24" customFormat="1"/>
    <row r="1048437" s="24" customFormat="1"/>
    <row r="1048438" s="24" customFormat="1"/>
    <row r="1048439" s="24" customFormat="1"/>
    <row r="1048440" s="24" customFormat="1"/>
    <row r="1048441" s="24" customFormat="1"/>
    <row r="1048442" s="24" customFormat="1"/>
    <row r="1048443" s="24" customFormat="1"/>
    <row r="1048444" s="24" customFormat="1"/>
    <row r="1048445" s="24" customFormat="1"/>
    <row r="1048446" s="24" customFormat="1"/>
    <row r="1048447" s="24" customFormat="1"/>
    <row r="1048448" s="24" customFormat="1"/>
    <row r="1048449" s="24" customFormat="1"/>
    <row r="1048450" s="24" customFormat="1"/>
    <row r="1048451" s="24" customFormat="1"/>
    <row r="1048452" s="24" customFormat="1"/>
    <row r="1048453" s="24" customFormat="1"/>
    <row r="1048454" s="24" customFormat="1"/>
    <row r="1048455" s="24" customFormat="1"/>
    <row r="1048456" s="24" customFormat="1"/>
    <row r="1048457" s="24" customFormat="1"/>
    <row r="1048458" s="24" customFormat="1"/>
    <row r="1048459" s="24" customFormat="1"/>
    <row r="1048460" s="24" customFormat="1"/>
    <row r="1048461" s="24" customFormat="1"/>
    <row r="1048462" s="24" customFormat="1"/>
    <row r="1048463" s="24" customFormat="1"/>
    <row r="1048464" s="24" customFormat="1"/>
    <row r="1048465" s="24" customFormat="1"/>
    <row r="1048466" s="24" customFormat="1"/>
    <row r="1048467" s="24" customFormat="1"/>
    <row r="1048468" s="24" customFormat="1"/>
    <row r="1048469" s="24" customFormat="1"/>
    <row r="1048470" s="24" customFormat="1"/>
    <row r="1048471" s="24" customFormat="1"/>
    <row r="1048472" s="24" customFormat="1"/>
    <row r="1048473" s="24" customFormat="1"/>
    <row r="1048474" s="24" customFormat="1"/>
    <row r="1048475" s="24" customFormat="1"/>
    <row r="1048476" s="24" customFormat="1"/>
    <row r="1048477" s="24" customFormat="1"/>
    <row r="1048478" s="24" customFormat="1"/>
    <row r="1048479" s="24" customFormat="1"/>
    <row r="1048480" s="24" customFormat="1"/>
    <row r="1048481" s="24" customFormat="1"/>
    <row r="1048482" s="24" customFormat="1"/>
    <row r="1048483" s="24" customFormat="1"/>
    <row r="1048484" s="24" customFormat="1"/>
    <row r="1048485" s="24" customFormat="1"/>
    <row r="1048486" s="24" customFormat="1"/>
    <row r="1048487" s="24" customFormat="1"/>
    <row r="1048488" s="24" customFormat="1"/>
    <row r="1048489" s="24" customFormat="1"/>
    <row r="1048490" s="24" customFormat="1"/>
    <row r="1048491" s="24" customFormat="1"/>
    <row r="1048492" s="24" customFormat="1"/>
    <row r="1048493" s="24" customFormat="1"/>
    <row r="1048494" s="24" customFormat="1"/>
    <row r="1048495" s="24" customFormat="1"/>
    <row r="1048496" s="24" customFormat="1"/>
    <row r="1048497" s="24" customFormat="1"/>
    <row r="1048498" s="24" customFormat="1"/>
    <row r="1048499" s="24" customFormat="1"/>
    <row r="1048500" s="24" customFormat="1"/>
    <row r="1048501" s="24" customFormat="1"/>
    <row r="1048502" s="24" customFormat="1"/>
    <row r="1048503" s="24" customFormat="1"/>
    <row r="1048504" s="24" customFormat="1"/>
    <row r="1048505" s="24" customFormat="1"/>
    <row r="1048506" s="24" customFormat="1"/>
    <row r="1048507" s="24" customFormat="1"/>
    <row r="1048508" s="24" customFormat="1"/>
    <row r="1048509" s="24" customFormat="1"/>
    <row r="1048510" s="24" customFormat="1"/>
    <row r="1048511" s="24" customFormat="1"/>
    <row r="1048512" s="24" customFormat="1"/>
    <row r="1048513" s="24" customFormat="1"/>
    <row r="1048514" s="24" customFormat="1"/>
    <row r="1048515" s="24" customFormat="1"/>
    <row r="1048516" s="24" customFormat="1"/>
    <row r="1048517" s="24" customFormat="1"/>
    <row r="1048518" s="24" customFormat="1"/>
    <row r="1048519" s="24" customFormat="1"/>
    <row r="1048520" s="24" customFormat="1"/>
    <row r="1048521" s="24" customFormat="1"/>
    <row r="1048522" s="24" customFormat="1"/>
    <row r="1048523" s="24" customFormat="1"/>
    <row r="1048524" s="24" customFormat="1"/>
    <row r="1048525" s="24" customFormat="1"/>
    <row r="1048526" s="24" customFormat="1"/>
    <row r="1048527" s="24" customFormat="1"/>
    <row r="1048528" s="24" customFormat="1"/>
    <row r="1048529" s="24" customFormat="1"/>
    <row r="1048530" s="24" customFormat="1"/>
    <row r="1048531" s="24" customFormat="1"/>
    <row r="1048532" s="24" customFormat="1"/>
    <row r="1048533" s="24" customFormat="1"/>
    <row r="1048534" s="24" customFormat="1"/>
    <row r="1048535" s="24" customFormat="1"/>
    <row r="1048536" s="24" customFormat="1"/>
    <row r="1048537" s="24" customFormat="1"/>
    <row r="1048538" s="24" customFormat="1"/>
    <row r="1048539" s="24" customFormat="1"/>
    <row r="1048540" s="24" customFormat="1"/>
    <row r="1048541" s="24" customFormat="1"/>
    <row r="1048542" s="24" customFormat="1"/>
    <row r="1048543" s="24" customFormat="1"/>
    <row r="1048544" s="24" customFormat="1"/>
    <row r="1048545" s="24" customFormat="1"/>
    <row r="1048546" s="24" customFormat="1"/>
    <row r="1048547" s="24" customFormat="1"/>
    <row r="1048548" s="24" customFormat="1"/>
    <row r="1048549" s="24" customFormat="1"/>
    <row r="1048550" s="24" customFormat="1"/>
    <row r="1048551" s="24" customFormat="1"/>
    <row r="1048552" s="24" customFormat="1"/>
    <row r="1048553" s="24" customFormat="1"/>
    <row r="1048554" s="24" customFormat="1"/>
    <row r="1048555" s="24" customFormat="1"/>
    <row r="1048556" s="24" customFormat="1"/>
    <row r="1048557" s="24" customFormat="1"/>
    <row r="1048558" s="24" customFormat="1"/>
    <row r="1048559" s="24" customFormat="1"/>
    <row r="1048560" s="24" customFormat="1"/>
    <row r="1048561" s="24" customFormat="1"/>
    <row r="1048562" s="24" customFormat="1"/>
    <row r="1048563" s="24" customFormat="1"/>
    <row r="1048564" s="24" customFormat="1"/>
    <row r="1048565" s="24" customFormat="1"/>
    <row r="1048566" s="24" customFormat="1"/>
    <row r="1048567" s="24" customFormat="1"/>
    <row r="1048568" s="24" customFormat="1"/>
    <row r="1048569" s="24" customFormat="1"/>
    <row r="1048570" s="24" customFormat="1"/>
    <row r="1048571" s="24" customFormat="1"/>
    <row r="1048572" s="24" customFormat="1"/>
    <row r="1048573" s="24" customFormat="1"/>
    <row r="1048574" s="24" customFormat="1"/>
    <row r="1048575" s="24" customFormat="1"/>
    <row r="1048576" s="24" customFormat="1"/>
  </sheetData>
  <autoFilter xmlns:etc="http://www.wps.cn/officeDocument/2017/etCustomData" ref="A5:XFD308" etc:filterBottomFollowUsedRange="0">
    <filterColumn colId="6">
      <colorFilter dxfId="0"/>
    </filterColumn>
    <extLst/>
  </autoFilter>
  <mergeCells count="35">
    <mergeCell ref="A1:G1"/>
    <mergeCell ref="A2:Z2"/>
    <mergeCell ref="A3:D3"/>
    <mergeCell ref="I3:O3"/>
    <mergeCell ref="S3:T3"/>
    <mergeCell ref="W3:X3"/>
    <mergeCell ref="B308:E308"/>
    <mergeCell ref="G308:I308"/>
    <mergeCell ref="K308:L308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</mergeCells>
  <conditionalFormatting sqref="F6:F198 F199 F200:F201 F202 F203 F204 F205:F211 F212:F213 F214:F252 F253 F254 F255 F256 F257:F298 F299 F300:F307">
    <cfRule type="duplicateValues" dxfId="1" priority="1"/>
  </conditionalFormatting>
  <dataValidations count="7">
    <dataValidation allowBlank="1" showInputMessage="1" showErrorMessage="1" sqref="U3:X3 S301:S307"/>
    <dataValidation type="list" allowBlank="1" showInputMessage="1" showErrorMessage="1" sqref="P6:P307">
      <formula1>"基建项目,投资购置,大修,研发项目,投资者投入,债务重组,融资租赁,政府拨入,无偿调入,接受捐赠,盘盈,其他"</formula1>
    </dataValidation>
    <dataValidation type="list" allowBlank="1" showInputMessage="1" showErrorMessage="1" sqref="Q6:Q307">
      <formula1>"自有产权资产,受托运维资产,内部租赁资产,外部租入资产"</formula1>
    </dataValidation>
    <dataValidation type="list" allowBlank="1" showInputMessage="1" showErrorMessage="1" sqref="R6:R307">
      <formula1>"固定资产,递延收益对应资产,特许经营无形资产,延期使用固定资产,其他"</formula1>
    </dataValidation>
    <dataValidation type="list" allowBlank="1" showInputMessage="1" showErrorMessage="1" sqref="T6:T307">
      <formula1>"生产运营部,后勤保卫部,信息中心"</formula1>
    </dataValidation>
    <dataValidation type="list" allowBlank="1" showInputMessage="1" showErrorMessage="1" sqref="Y6:Y300">
      <formula1>"是,否,不涉及"</formula1>
    </dataValidation>
    <dataValidation type="list" allowBlank="1" showInputMessage="1" showErrorMessage="1" sqref="U6:X300 U301:Y307">
      <formula1>"是,否"</formula1>
    </dataValidation>
  </dataValidations>
  <pageMargins left="0.75" right="0.75" top="1" bottom="1" header="0.5" footer="0.5"/>
  <pageSetup paperSize="9" scale="9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"/>
  <sheetViews>
    <sheetView tabSelected="1" zoomScale="115" zoomScaleNormal="115" workbookViewId="0">
      <selection activeCell="N13" sqref="N13"/>
    </sheetView>
  </sheetViews>
  <sheetFormatPr defaultColWidth="9" defaultRowHeight="13.5" outlineLevelCol="7"/>
  <cols>
    <col min="1" max="1" width="4.625" style="1" customWidth="1"/>
    <col min="2" max="2" width="13" style="2" customWidth="1"/>
    <col min="3" max="3" width="7.5" style="1" customWidth="1"/>
    <col min="4" max="4" width="11.2" style="1" customWidth="1"/>
    <col min="5" max="6" width="5.625" style="1" customWidth="1"/>
    <col min="7" max="7" width="21.875" style="3" customWidth="1"/>
    <col min="8" max="8" width="13.575" style="2" customWidth="1"/>
    <col min="9" max="16384" width="9" style="1"/>
  </cols>
  <sheetData>
    <row r="1" ht="24.75" spans="1:8">
      <c r="A1" s="4" t="s">
        <v>1078</v>
      </c>
      <c r="B1" s="4"/>
      <c r="C1" s="4"/>
      <c r="D1" s="4"/>
      <c r="E1" s="4"/>
      <c r="F1" s="4"/>
      <c r="G1" s="5"/>
      <c r="H1" s="4"/>
    </row>
    <row r="2" ht="21" spans="1:8">
      <c r="A2" s="6" t="s">
        <v>2</v>
      </c>
      <c r="B2" s="7" t="s">
        <v>8</v>
      </c>
      <c r="C2" s="7" t="s">
        <v>9</v>
      </c>
      <c r="D2" s="8" t="s">
        <v>10</v>
      </c>
      <c r="E2" s="8" t="s">
        <v>1077</v>
      </c>
      <c r="F2" s="8" t="s">
        <v>1079</v>
      </c>
      <c r="G2" s="9" t="s">
        <v>20</v>
      </c>
      <c r="H2" s="10" t="s">
        <v>27</v>
      </c>
    </row>
    <row r="3" ht="24" customHeight="1" spans="1:8">
      <c r="A3" s="11" t="s">
        <v>28</v>
      </c>
      <c r="B3" s="12" t="s">
        <v>1080</v>
      </c>
      <c r="C3" s="12" t="s">
        <v>677</v>
      </c>
      <c r="D3" s="13" t="s">
        <v>1081</v>
      </c>
      <c r="E3" s="14">
        <v>1</v>
      </c>
      <c r="F3" s="13" t="s">
        <v>1082</v>
      </c>
      <c r="G3" s="15" t="s">
        <v>1083</v>
      </c>
      <c r="H3" s="16" t="s">
        <v>1084</v>
      </c>
    </row>
    <row r="4" spans="1:8">
      <c r="A4" s="11" t="s">
        <v>48</v>
      </c>
      <c r="B4" s="12" t="s">
        <v>747</v>
      </c>
      <c r="C4" s="12" t="s">
        <v>677</v>
      </c>
      <c r="D4" s="13" t="s">
        <v>1085</v>
      </c>
      <c r="E4" s="14">
        <v>1</v>
      </c>
      <c r="F4" s="13" t="s">
        <v>1086</v>
      </c>
      <c r="G4" s="15" t="s">
        <v>1087</v>
      </c>
      <c r="H4" s="16" t="s">
        <v>1088</v>
      </c>
    </row>
    <row r="5" spans="1:8">
      <c r="A5" s="11" t="s">
        <v>51</v>
      </c>
      <c r="B5" s="12" t="s">
        <v>1089</v>
      </c>
      <c r="C5" s="12" t="s">
        <v>677</v>
      </c>
      <c r="D5" s="13" t="s">
        <v>1090</v>
      </c>
      <c r="E5" s="14">
        <v>1</v>
      </c>
      <c r="F5" s="13" t="s">
        <v>1091</v>
      </c>
      <c r="G5" s="15" t="s">
        <v>1087</v>
      </c>
      <c r="H5" s="16" t="s">
        <v>1088</v>
      </c>
    </row>
    <row r="6" spans="1:8">
      <c r="A6" s="11" t="s">
        <v>54</v>
      </c>
      <c r="B6" s="12" t="s">
        <v>1092</v>
      </c>
      <c r="C6" s="12" t="s">
        <v>677</v>
      </c>
      <c r="D6" s="13" t="s">
        <v>1090</v>
      </c>
      <c r="E6" s="14">
        <v>1</v>
      </c>
      <c r="F6" s="13" t="s">
        <v>1091</v>
      </c>
      <c r="G6" s="15" t="s">
        <v>1087</v>
      </c>
      <c r="H6" s="16" t="s">
        <v>1088</v>
      </c>
    </row>
    <row r="7" spans="1:8">
      <c r="A7" s="11" t="s">
        <v>57</v>
      </c>
      <c r="B7" s="12" t="s">
        <v>1093</v>
      </c>
      <c r="C7" s="12" t="s">
        <v>677</v>
      </c>
      <c r="D7" s="13" t="s">
        <v>1090</v>
      </c>
      <c r="E7" s="14">
        <v>1</v>
      </c>
      <c r="F7" s="13" t="s">
        <v>1091</v>
      </c>
      <c r="G7" s="15" t="s">
        <v>1087</v>
      </c>
      <c r="H7" s="16" t="s">
        <v>1088</v>
      </c>
    </row>
    <row r="8" spans="1:8">
      <c r="A8" s="11" t="s">
        <v>60</v>
      </c>
      <c r="B8" s="12" t="s">
        <v>1094</v>
      </c>
      <c r="C8" s="12" t="s">
        <v>677</v>
      </c>
      <c r="D8" s="13" t="s">
        <v>1095</v>
      </c>
      <c r="E8" s="14">
        <v>1</v>
      </c>
      <c r="F8" s="13" t="s">
        <v>1082</v>
      </c>
      <c r="G8" s="15" t="s">
        <v>1083</v>
      </c>
      <c r="H8" s="16" t="s">
        <v>1084</v>
      </c>
    </row>
    <row r="9" spans="1:8">
      <c r="A9" s="11" t="s">
        <v>63</v>
      </c>
      <c r="B9" s="12" t="s">
        <v>1096</v>
      </c>
      <c r="C9" s="12" t="s">
        <v>677</v>
      </c>
      <c r="D9" s="13" t="s">
        <v>1097</v>
      </c>
      <c r="E9" s="14">
        <v>1</v>
      </c>
      <c r="F9" s="13" t="s">
        <v>1091</v>
      </c>
      <c r="G9" s="15" t="s">
        <v>1098</v>
      </c>
      <c r="H9" s="16" t="s">
        <v>1084</v>
      </c>
    </row>
    <row r="10" spans="1:8">
      <c r="A10" s="11" t="s">
        <v>66</v>
      </c>
      <c r="B10" s="12" t="s">
        <v>1099</v>
      </c>
      <c r="C10" s="12" t="s">
        <v>677</v>
      </c>
      <c r="D10" s="13" t="s">
        <v>1097</v>
      </c>
      <c r="E10" s="14">
        <v>1</v>
      </c>
      <c r="F10" s="13" t="s">
        <v>1091</v>
      </c>
      <c r="G10" s="15" t="s">
        <v>1098</v>
      </c>
      <c r="H10" s="16" t="s">
        <v>1084</v>
      </c>
    </row>
    <row r="11" spans="1:8">
      <c r="A11" s="11" t="s">
        <v>69</v>
      </c>
      <c r="B11" s="12" t="s">
        <v>747</v>
      </c>
      <c r="C11" s="12" t="s">
        <v>1100</v>
      </c>
      <c r="D11" s="13" t="s">
        <v>1101</v>
      </c>
      <c r="E11" s="14">
        <v>1</v>
      </c>
      <c r="F11" s="13" t="s">
        <v>1086</v>
      </c>
      <c r="G11" s="15" t="s">
        <v>1087</v>
      </c>
      <c r="H11" s="16" t="s">
        <v>1088</v>
      </c>
    </row>
    <row r="12" spans="1:8">
      <c r="A12" s="11" t="s">
        <v>72</v>
      </c>
      <c r="B12" s="12" t="s">
        <v>747</v>
      </c>
      <c r="C12" s="12" t="s">
        <v>1100</v>
      </c>
      <c r="D12" s="13" t="s">
        <v>1101</v>
      </c>
      <c r="E12" s="14">
        <v>1</v>
      </c>
      <c r="F12" s="13" t="s">
        <v>1086</v>
      </c>
      <c r="G12" s="15" t="s">
        <v>1087</v>
      </c>
      <c r="H12" s="16" t="s">
        <v>1088</v>
      </c>
    </row>
    <row r="13" spans="1:8">
      <c r="A13" s="11" t="s">
        <v>75</v>
      </c>
      <c r="B13" s="12" t="s">
        <v>747</v>
      </c>
      <c r="C13" s="12" t="s">
        <v>1100</v>
      </c>
      <c r="D13" s="13" t="s">
        <v>1101</v>
      </c>
      <c r="E13" s="14">
        <v>1</v>
      </c>
      <c r="F13" s="13" t="s">
        <v>1086</v>
      </c>
      <c r="G13" s="15" t="s">
        <v>1087</v>
      </c>
      <c r="H13" s="16" t="s">
        <v>1088</v>
      </c>
    </row>
    <row r="14" spans="1:8">
      <c r="A14" s="11" t="s">
        <v>78</v>
      </c>
      <c r="B14" s="12" t="s">
        <v>1102</v>
      </c>
      <c r="C14" s="12" t="s">
        <v>1103</v>
      </c>
      <c r="D14" s="13" t="s">
        <v>1090</v>
      </c>
      <c r="E14" s="14">
        <v>1</v>
      </c>
      <c r="F14" s="13" t="s">
        <v>1104</v>
      </c>
      <c r="G14" s="15" t="s">
        <v>1087</v>
      </c>
      <c r="H14" s="16" t="s">
        <v>1088</v>
      </c>
    </row>
    <row r="15" spans="1:8">
      <c r="A15" s="11" t="s">
        <v>81</v>
      </c>
      <c r="B15" s="12" t="s">
        <v>1105</v>
      </c>
      <c r="C15" s="12" t="s">
        <v>677</v>
      </c>
      <c r="D15" s="13" t="s">
        <v>1101</v>
      </c>
      <c r="E15" s="14">
        <v>1</v>
      </c>
      <c r="F15" s="13" t="s">
        <v>1106</v>
      </c>
      <c r="G15" s="15" t="s">
        <v>1087</v>
      </c>
      <c r="H15" s="16" t="s">
        <v>1088</v>
      </c>
    </row>
    <row r="16" spans="1:8">
      <c r="A16" s="11" t="s">
        <v>84</v>
      </c>
      <c r="B16" s="12" t="s">
        <v>1107</v>
      </c>
      <c r="C16" s="12" t="s">
        <v>1108</v>
      </c>
      <c r="D16" s="13" t="s">
        <v>1090</v>
      </c>
      <c r="E16" s="14">
        <v>1</v>
      </c>
      <c r="F16" s="13" t="s">
        <v>1106</v>
      </c>
      <c r="G16" s="15" t="s">
        <v>1087</v>
      </c>
      <c r="H16" s="16" t="s">
        <v>1088</v>
      </c>
    </row>
    <row r="17" spans="1:8">
      <c r="A17" s="11" t="s">
        <v>87</v>
      </c>
      <c r="B17" s="12" t="s">
        <v>1107</v>
      </c>
      <c r="C17" s="12" t="s">
        <v>1108</v>
      </c>
      <c r="D17" s="13" t="s">
        <v>1090</v>
      </c>
      <c r="E17" s="14">
        <v>1</v>
      </c>
      <c r="F17" s="13" t="s">
        <v>1086</v>
      </c>
      <c r="G17" s="15" t="s">
        <v>1087</v>
      </c>
      <c r="H17" s="16" t="s">
        <v>1088</v>
      </c>
    </row>
    <row r="18" spans="1:8">
      <c r="A18" s="11" t="s">
        <v>90</v>
      </c>
      <c r="B18" s="12" t="s">
        <v>1109</v>
      </c>
      <c r="C18" s="12" t="s">
        <v>1110</v>
      </c>
      <c r="D18" s="13" t="s">
        <v>1090</v>
      </c>
      <c r="E18" s="14">
        <v>1</v>
      </c>
      <c r="F18" s="13" t="s">
        <v>1104</v>
      </c>
      <c r="G18" s="15" t="s">
        <v>1087</v>
      </c>
      <c r="H18" s="16" t="s">
        <v>1088</v>
      </c>
    </row>
    <row r="19" spans="1:8">
      <c r="A19" s="11" t="s">
        <v>93</v>
      </c>
      <c r="B19" s="12" t="s">
        <v>1111</v>
      </c>
      <c r="C19" s="12" t="s">
        <v>1112</v>
      </c>
      <c r="D19" s="13" t="s">
        <v>1090</v>
      </c>
      <c r="E19" s="14">
        <v>1</v>
      </c>
      <c r="F19" s="13" t="s">
        <v>1104</v>
      </c>
      <c r="G19" s="15" t="s">
        <v>1087</v>
      </c>
      <c r="H19" s="16" t="s">
        <v>1088</v>
      </c>
    </row>
    <row r="20" spans="1:8">
      <c r="A20" s="11" t="s">
        <v>96</v>
      </c>
      <c r="B20" s="12" t="s">
        <v>1113</v>
      </c>
      <c r="C20" s="12" t="s">
        <v>1114</v>
      </c>
      <c r="D20" s="13" t="s">
        <v>1097</v>
      </c>
      <c r="E20" s="14">
        <v>1</v>
      </c>
      <c r="F20" s="13" t="s">
        <v>1104</v>
      </c>
      <c r="G20" s="15" t="s">
        <v>1098</v>
      </c>
      <c r="H20" s="16" t="s">
        <v>1084</v>
      </c>
    </row>
    <row r="21" spans="1:8">
      <c r="A21" s="11" t="s">
        <v>99</v>
      </c>
      <c r="B21" s="12" t="s">
        <v>1113</v>
      </c>
      <c r="C21" s="12" t="s">
        <v>1114</v>
      </c>
      <c r="D21" s="13" t="s">
        <v>1097</v>
      </c>
      <c r="E21" s="14">
        <v>1</v>
      </c>
      <c r="F21" s="13" t="s">
        <v>1104</v>
      </c>
      <c r="G21" s="15" t="s">
        <v>1098</v>
      </c>
      <c r="H21" s="16" t="s">
        <v>1084</v>
      </c>
    </row>
    <row r="22" spans="1:8">
      <c r="A22" s="11" t="s">
        <v>102</v>
      </c>
      <c r="B22" s="12" t="s">
        <v>1113</v>
      </c>
      <c r="C22" s="12" t="s">
        <v>1114</v>
      </c>
      <c r="D22" s="13" t="s">
        <v>1097</v>
      </c>
      <c r="E22" s="14">
        <v>1</v>
      </c>
      <c r="F22" s="13" t="s">
        <v>1104</v>
      </c>
      <c r="G22" s="15" t="s">
        <v>1098</v>
      </c>
      <c r="H22" s="16" t="s">
        <v>1084</v>
      </c>
    </row>
    <row r="23" spans="1:8">
      <c r="A23" s="11" t="s">
        <v>105</v>
      </c>
      <c r="B23" s="12" t="s">
        <v>1113</v>
      </c>
      <c r="C23" s="12" t="s">
        <v>1114</v>
      </c>
      <c r="D23" s="13" t="s">
        <v>1097</v>
      </c>
      <c r="E23" s="14">
        <v>1</v>
      </c>
      <c r="F23" s="13" t="s">
        <v>1104</v>
      </c>
      <c r="G23" s="15" t="s">
        <v>1098</v>
      </c>
      <c r="H23" s="16" t="s">
        <v>1084</v>
      </c>
    </row>
    <row r="24" ht="31.5" spans="1:8">
      <c r="A24" s="11" t="s">
        <v>108</v>
      </c>
      <c r="B24" s="12" t="s">
        <v>1115</v>
      </c>
      <c r="C24" s="12" t="s">
        <v>1116</v>
      </c>
      <c r="D24" s="13" t="s">
        <v>1097</v>
      </c>
      <c r="E24" s="14">
        <v>1</v>
      </c>
      <c r="F24" s="13" t="s">
        <v>1082</v>
      </c>
      <c r="G24" s="15" t="s">
        <v>1098</v>
      </c>
      <c r="H24" s="16" t="s">
        <v>1084</v>
      </c>
    </row>
    <row r="25" ht="31.5" spans="1:8">
      <c r="A25" s="11" t="s">
        <v>111</v>
      </c>
      <c r="B25" s="12" t="s">
        <v>1117</v>
      </c>
      <c r="C25" s="12" t="s">
        <v>1118</v>
      </c>
      <c r="D25" s="13" t="s">
        <v>1097</v>
      </c>
      <c r="E25" s="14">
        <v>1</v>
      </c>
      <c r="F25" s="13" t="s">
        <v>1104</v>
      </c>
      <c r="G25" s="15" t="s">
        <v>1098</v>
      </c>
      <c r="H25" s="16" t="s">
        <v>1084</v>
      </c>
    </row>
    <row r="26" ht="31.5" spans="1:8">
      <c r="A26" s="11" t="s">
        <v>114</v>
      </c>
      <c r="B26" s="12" t="s">
        <v>1117</v>
      </c>
      <c r="C26" s="12" t="s">
        <v>1118</v>
      </c>
      <c r="D26" s="13" t="s">
        <v>1097</v>
      </c>
      <c r="E26" s="14">
        <v>1</v>
      </c>
      <c r="F26" s="13" t="s">
        <v>1104</v>
      </c>
      <c r="G26" s="15" t="s">
        <v>1098</v>
      </c>
      <c r="H26" s="16" t="s">
        <v>1084</v>
      </c>
    </row>
    <row r="27" ht="31.5" spans="1:8">
      <c r="A27" s="11" t="s">
        <v>117</v>
      </c>
      <c r="B27" s="12" t="s">
        <v>1119</v>
      </c>
      <c r="C27" s="12" t="s">
        <v>1120</v>
      </c>
      <c r="D27" s="13" t="s">
        <v>1097</v>
      </c>
      <c r="E27" s="14">
        <v>1</v>
      </c>
      <c r="F27" s="13" t="s">
        <v>1104</v>
      </c>
      <c r="G27" s="15" t="s">
        <v>1098</v>
      </c>
      <c r="H27" s="16" t="s">
        <v>1084</v>
      </c>
    </row>
    <row r="28" ht="31.5" spans="1:8">
      <c r="A28" s="11" t="s">
        <v>120</v>
      </c>
      <c r="B28" s="12" t="s">
        <v>1119</v>
      </c>
      <c r="C28" s="12" t="s">
        <v>1120</v>
      </c>
      <c r="D28" s="13" t="s">
        <v>1097</v>
      </c>
      <c r="E28" s="14">
        <v>1</v>
      </c>
      <c r="F28" s="13" t="s">
        <v>1104</v>
      </c>
      <c r="G28" s="15" t="s">
        <v>1098</v>
      </c>
      <c r="H28" s="16" t="s">
        <v>1084</v>
      </c>
    </row>
    <row r="29" spans="1:8">
      <c r="A29" s="11" t="s">
        <v>123</v>
      </c>
      <c r="B29" s="12" t="s">
        <v>1121</v>
      </c>
      <c r="C29" s="12" t="s">
        <v>1122</v>
      </c>
      <c r="D29" s="13" t="s">
        <v>1097</v>
      </c>
      <c r="E29" s="14">
        <v>1</v>
      </c>
      <c r="F29" s="13" t="s">
        <v>1086</v>
      </c>
      <c r="G29" s="15" t="s">
        <v>1098</v>
      </c>
      <c r="H29" s="16" t="s">
        <v>1084</v>
      </c>
    </row>
    <row r="30" spans="1:8">
      <c r="A30" s="11" t="s">
        <v>126</v>
      </c>
      <c r="B30" s="12" t="s">
        <v>1121</v>
      </c>
      <c r="C30" s="12" t="s">
        <v>1122</v>
      </c>
      <c r="D30" s="13" t="s">
        <v>1097</v>
      </c>
      <c r="E30" s="14">
        <v>1</v>
      </c>
      <c r="F30" s="13" t="s">
        <v>1086</v>
      </c>
      <c r="G30" s="15" t="s">
        <v>1098</v>
      </c>
      <c r="H30" s="16" t="s">
        <v>1084</v>
      </c>
    </row>
    <row r="31" ht="21" spans="1:8">
      <c r="A31" s="11" t="s">
        <v>129</v>
      </c>
      <c r="B31" s="12" t="s">
        <v>1123</v>
      </c>
      <c r="C31" s="12" t="s">
        <v>1124</v>
      </c>
      <c r="D31" s="13" t="s">
        <v>1097</v>
      </c>
      <c r="E31" s="14">
        <v>1</v>
      </c>
      <c r="F31" s="13" t="s">
        <v>1104</v>
      </c>
      <c r="G31" s="15" t="s">
        <v>1098</v>
      </c>
      <c r="H31" s="16" t="s">
        <v>1084</v>
      </c>
    </row>
    <row r="32" ht="21" spans="1:8">
      <c r="A32" s="11" t="s">
        <v>132</v>
      </c>
      <c r="B32" s="12" t="s">
        <v>1123</v>
      </c>
      <c r="C32" s="12" t="s">
        <v>1124</v>
      </c>
      <c r="D32" s="13" t="s">
        <v>1097</v>
      </c>
      <c r="E32" s="14">
        <v>1</v>
      </c>
      <c r="F32" s="13" t="s">
        <v>1104</v>
      </c>
      <c r="G32" s="15" t="s">
        <v>1098</v>
      </c>
      <c r="H32" s="16" t="s">
        <v>1084</v>
      </c>
    </row>
    <row r="33" ht="31.5" spans="1:8">
      <c r="A33" s="11" t="s">
        <v>135</v>
      </c>
      <c r="B33" s="12" t="s">
        <v>1125</v>
      </c>
      <c r="C33" s="12" t="s">
        <v>1126</v>
      </c>
      <c r="D33" s="13" t="s">
        <v>1097</v>
      </c>
      <c r="E33" s="14">
        <v>1</v>
      </c>
      <c r="F33" s="13" t="s">
        <v>1082</v>
      </c>
      <c r="G33" s="15" t="s">
        <v>1098</v>
      </c>
      <c r="H33" s="16" t="s">
        <v>1084</v>
      </c>
    </row>
    <row r="34" ht="52.5" spans="1:8">
      <c r="A34" s="11" t="s">
        <v>138</v>
      </c>
      <c r="B34" s="12" t="s">
        <v>1127</v>
      </c>
      <c r="C34" s="12" t="s">
        <v>1128</v>
      </c>
      <c r="D34" s="13" t="s">
        <v>1097</v>
      </c>
      <c r="E34" s="14">
        <v>1</v>
      </c>
      <c r="F34" s="13" t="s">
        <v>1082</v>
      </c>
      <c r="G34" s="15" t="s">
        <v>1098</v>
      </c>
      <c r="H34" s="16" t="s">
        <v>1084</v>
      </c>
    </row>
    <row r="35" spans="1:8">
      <c r="A35" s="11" t="s">
        <v>141</v>
      </c>
      <c r="B35" s="12" t="s">
        <v>1129</v>
      </c>
      <c r="C35" s="12" t="s">
        <v>1130</v>
      </c>
      <c r="D35" s="13" t="s">
        <v>1097</v>
      </c>
      <c r="E35" s="14">
        <v>1</v>
      </c>
      <c r="F35" s="13" t="s">
        <v>1086</v>
      </c>
      <c r="G35" s="15" t="s">
        <v>1098</v>
      </c>
      <c r="H35" s="16" t="s">
        <v>1084</v>
      </c>
    </row>
    <row r="36" ht="31.5" spans="1:8">
      <c r="A36" s="11" t="s">
        <v>144</v>
      </c>
      <c r="B36" s="12" t="s">
        <v>1123</v>
      </c>
      <c r="C36" s="12" t="s">
        <v>1131</v>
      </c>
      <c r="D36" s="13" t="s">
        <v>1097</v>
      </c>
      <c r="E36" s="14">
        <v>1</v>
      </c>
      <c r="F36" s="13" t="s">
        <v>1104</v>
      </c>
      <c r="G36" s="15" t="s">
        <v>1098</v>
      </c>
      <c r="H36" s="16" t="s">
        <v>1084</v>
      </c>
    </row>
    <row r="37" spans="1:8">
      <c r="A37" s="11" t="s">
        <v>147</v>
      </c>
      <c r="B37" s="12" t="s">
        <v>1132</v>
      </c>
      <c r="C37" s="12" t="s">
        <v>1122</v>
      </c>
      <c r="D37" s="13" t="s">
        <v>1097</v>
      </c>
      <c r="E37" s="14">
        <v>1</v>
      </c>
      <c r="F37" s="13" t="s">
        <v>1086</v>
      </c>
      <c r="G37" s="15" t="s">
        <v>1098</v>
      </c>
      <c r="H37" s="16" t="s">
        <v>1084</v>
      </c>
    </row>
    <row r="38" ht="31.5" spans="1:8">
      <c r="A38" s="11" t="s">
        <v>150</v>
      </c>
      <c r="B38" s="12" t="s">
        <v>1123</v>
      </c>
      <c r="C38" s="12" t="s">
        <v>1133</v>
      </c>
      <c r="D38" s="13" t="s">
        <v>1097</v>
      </c>
      <c r="E38" s="14">
        <v>1</v>
      </c>
      <c r="F38" s="13" t="s">
        <v>1104</v>
      </c>
      <c r="G38" s="15" t="s">
        <v>1098</v>
      </c>
      <c r="H38" s="16" t="s">
        <v>1084</v>
      </c>
    </row>
    <row r="39" ht="31.5" spans="1:8">
      <c r="A39" s="11" t="s">
        <v>153</v>
      </c>
      <c r="B39" s="12" t="s">
        <v>1123</v>
      </c>
      <c r="C39" s="12" t="s">
        <v>1133</v>
      </c>
      <c r="D39" s="13" t="s">
        <v>1097</v>
      </c>
      <c r="E39" s="14">
        <v>1</v>
      </c>
      <c r="F39" s="13" t="s">
        <v>1104</v>
      </c>
      <c r="G39" s="15" t="s">
        <v>1098</v>
      </c>
      <c r="H39" s="16" t="s">
        <v>1084</v>
      </c>
    </row>
    <row r="40" spans="1:8">
      <c r="A40" s="11" t="s">
        <v>156</v>
      </c>
      <c r="B40" s="12" t="s">
        <v>1132</v>
      </c>
      <c r="C40" s="12" t="s">
        <v>1134</v>
      </c>
      <c r="D40" s="13" t="s">
        <v>1097</v>
      </c>
      <c r="E40" s="14">
        <v>1</v>
      </c>
      <c r="F40" s="13" t="s">
        <v>1086</v>
      </c>
      <c r="G40" s="15" t="s">
        <v>1098</v>
      </c>
      <c r="H40" s="16" t="s">
        <v>1084</v>
      </c>
    </row>
    <row r="41" ht="31.5" spans="1:8">
      <c r="A41" s="11" t="s">
        <v>159</v>
      </c>
      <c r="B41" s="12" t="s">
        <v>1123</v>
      </c>
      <c r="C41" s="12" t="s">
        <v>1133</v>
      </c>
      <c r="D41" s="13" t="s">
        <v>1097</v>
      </c>
      <c r="E41" s="14">
        <v>1</v>
      </c>
      <c r="F41" s="13" t="s">
        <v>1104</v>
      </c>
      <c r="G41" s="15" t="s">
        <v>1098</v>
      </c>
      <c r="H41" s="16" t="s">
        <v>1084</v>
      </c>
    </row>
    <row r="42" ht="31.5" spans="1:8">
      <c r="A42" s="11" t="s">
        <v>162</v>
      </c>
      <c r="B42" s="12" t="s">
        <v>1123</v>
      </c>
      <c r="C42" s="12" t="s">
        <v>1133</v>
      </c>
      <c r="D42" s="13" t="s">
        <v>1097</v>
      </c>
      <c r="E42" s="14">
        <v>1</v>
      </c>
      <c r="F42" s="13" t="s">
        <v>1104</v>
      </c>
      <c r="G42" s="15" t="s">
        <v>1098</v>
      </c>
      <c r="H42" s="16" t="s">
        <v>1084</v>
      </c>
    </row>
    <row r="43" ht="15" spans="1:8">
      <c r="A43" s="17" t="s">
        <v>1135</v>
      </c>
      <c r="B43" s="18"/>
      <c r="C43" s="18"/>
      <c r="D43" s="18"/>
      <c r="E43" s="19">
        <f>SUM(E3:E42)</f>
        <v>40</v>
      </c>
      <c r="F43" s="18"/>
      <c r="G43" s="20"/>
      <c r="H43" s="21"/>
    </row>
  </sheetData>
  <mergeCells count="1">
    <mergeCell ref="A1:H1"/>
  </mergeCells>
  <dataValidations count="1">
    <dataValidation allowBlank="1" showInputMessage="1" showErrorMessage="1" sqref="G11:G13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吴保辉</dc:creator>
  <cp:lastModifiedBy>孤独的陪伴者</cp:lastModifiedBy>
  <dcterms:created xsi:type="dcterms:W3CDTF">2025-05-13T01:10:00Z</dcterms:created>
  <dcterms:modified xsi:type="dcterms:W3CDTF">2025-09-10T09:21:34Z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84A95D12708246A4BC4765E16A1BEFE0_12</vt:lpwstr>
  </property>
</Properties>
</file>